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640" yWindow="2640" windowWidth="21600" windowHeight="12030"/>
  </bookViews>
  <sheets>
    <sheet name="Доходы_2025_год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5" i="1" l="1"/>
  <c r="I52" i="1"/>
  <c r="I49" i="1"/>
  <c r="I48" i="1" s="1"/>
  <c r="I47" i="1" s="1"/>
  <c r="I44" i="1"/>
  <c r="I42" i="1"/>
  <c r="I40" i="1"/>
  <c r="I38" i="1"/>
  <c r="I35" i="1"/>
  <c r="I46" i="1" s="1"/>
  <c r="I31" i="1"/>
  <c r="I28" i="1" s="1"/>
  <c r="I29" i="1"/>
  <c r="I26" i="1"/>
  <c r="I21" i="1"/>
  <c r="I19" i="1"/>
  <c r="I18" i="1" s="1"/>
  <c r="I34" i="1" l="1"/>
  <c r="I17" i="1" s="1"/>
  <c r="I58" i="1" s="1"/>
</calcChain>
</file>

<file path=xl/sharedStrings.xml><?xml version="1.0" encoding="utf-8"?>
<sst xmlns="http://schemas.openxmlformats.org/spreadsheetml/2006/main" count="124" uniqueCount="101">
  <si>
    <t>Приложение 1</t>
  </si>
  <si>
    <t>к решению Совета народных депутатов</t>
  </si>
  <si>
    <t>муниципального образования</t>
  </si>
  <si>
    <t xml:space="preserve"> "Уляпское сельское поселение"</t>
  </si>
  <si>
    <t>от 23.12.2025 г. № 224</t>
  </si>
  <si>
    <t xml:space="preserve">Поступление доходов в бюджет муниципального образования «Уляпское сельское поселение» на 2026 год </t>
  </si>
  <si>
    <t>тыс.руб.</t>
  </si>
  <si>
    <t>Коды бюджетной класси-фикации</t>
  </si>
  <si>
    <t>Наименование групп, подгрупп, статей, подстатей, эле-ментов, программ (подпрограмм), кодов экономической классификации доходов</t>
  </si>
  <si>
    <t>Красногвардейское</t>
  </si>
  <si>
    <t>Хатукайское</t>
  </si>
  <si>
    <t>2026 год</t>
  </si>
  <si>
    <t>Садовское</t>
  </si>
  <si>
    <t>Уляпское</t>
  </si>
  <si>
    <t>Белое</t>
  </si>
  <si>
    <t>Большесидоровское</t>
  </si>
  <si>
    <t>Всего</t>
  </si>
  <si>
    <t>2014 г.</t>
  </si>
  <si>
    <t>2015 г.</t>
  </si>
  <si>
    <t>2016 г.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</si>
  <si>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</si>
  <si>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</si>
  <si>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</si>
  <si>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</si>
  <si>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</si>
  <si>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 xml:space="preserve">НАЛОГ НА ДОХОДЫ ФИЗИЧЕСКИХ ЛИЦ </t>
  </si>
  <si>
    <t>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</si>
  <si>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 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</si>
  <si>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1 03 00000 00 0000 000</t>
  </si>
  <si>
    <t>НАЛОГИ НА ТОВАРЫ (РАБОТЫ, УСЛУГИ), РЕАЛИЗУЕМЫЕ НА ТЕРРИТОРИИ РОССИЙСКОЙ ФЕДЕРАЦИИ</t>
  </si>
  <si>
    <t>1 03 02231 01  0000 110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</si>
  <si>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</si>
  <si>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1 03 02241 01  0000 110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</si>
  <si>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</si>
  <si>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1 03 02251 01  0000 110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</si>
  <si>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</si>
  <si>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1 03 02261 01  0000 110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</si>
  <si>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</si>
  <si>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1 05 00000 00 0000 000</t>
  </si>
  <si>
    <t>НАЛОГИ НА СОВОКУПНЫЙ ДОХОД</t>
  </si>
  <si>
    <t>1 05 03010 01 0000 110</t>
  </si>
  <si>
    <t>Единый сельскохозяйственный налог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</si>
  <si>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</si>
  <si>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</si>
  <si>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</si>
  <si>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</si>
  <si>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</si>
  <si>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</si>
  <si>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1 06 06000 00 0000 110</t>
  </si>
  <si>
    <t>Земельный налог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</si>
  <si>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</si>
  <si>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</si>
  <si>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</si>
  <si>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</si>
  <si>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ИТОГО НАЛОГОВЫЕ ДОХОДЫ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</si>
  <si>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</si>
  <si>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</si>
  <si>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</si>
  <si>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</si>
  <si>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1 11 05035 10 0000 120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</si>
  <si>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</si>
  <si>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1 14 00000 00 0000 000</t>
  </si>
  <si>
    <t>ДОХОДЫ ОТ ПРОДАЖИ МАТЕРИАЛЬНЫХ И НЕМАТЕРИАЛЬНЫХ АКТИВОВ</t>
  </si>
  <si>
    <t>1 14 02053 10 0000 410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</si>
  <si>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</si>
  <si>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1 13 00000 00 0000 000</t>
  </si>
  <si>
    <t>ДОХОДЫ ОТ ОКАЗАНИЯ ПЛАТНЫХ УСЛУГ (РАБОТ) И КОМПЕНСАЦИИ ЗАТРАТ ГОСУДАРСТВА</t>
  </si>
  <si>
    <t>1 13 0299510 0000 130</t>
  </si>
  <si>
    <t>Прочие доходы от компенсации затрат бюджетов сельских поселений</t>
  </si>
  <si>
    <t>1 16 00000 00 0000 000</t>
  </si>
  <si>
    <t>ШТРАФЫ, САНКЦИИ, ВОЗМЕЩЕНИЕ УЩЕРБА</t>
  </si>
  <si>
    <t>1 16 18000 02 0000 140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</si>
  <si>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</si>
  <si>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>1 17 15000 00 0000 150</t>
  </si>
  <si>
    <t>ИНИЦИАТИВНЫЕ ПЛАТЕЖИ</t>
  </si>
  <si>
    <t>1 17 15030 10 0000 150</t>
  </si>
  <si>
    <t>Инициативные платежи, зачисляемые в бюджеты сельских поселений</t>
  </si>
  <si>
    <t>ИТОГО НЕНАЛОГОВЫЕ ДОХОДЫ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</si>
  <si>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</si>
  <si>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</si>
  <si>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</si>
  <si>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</si>
  <si>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</si>
  <si>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</si>
  <si>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2 02 15001 10 0000 150</t>
  </si>
  <si>
    <t>Дотации бюджетам сельских поселений на выравнивание уровня бюджетной обеспеченности из Республиканского бюджета</t>
  </si>
  <si>
    <t>Дотации бюджетам сельских  поселений на выравнивание уровня бюджетной обеспеченности из районного бюджета</t>
  </si>
  <si>
    <t>2 02 30000 00 0000 150</t>
  </si>
  <si>
    <t>Субвенции бюджетам бюджетной системы Российской Федерации</t>
  </si>
  <si>
    <t>2 02 30024 10 0000 150</t>
  </si>
  <si>
    <t>Субвенции бюджетам сельских поселений на выполнение передаваемых полномочий субъектов Российской Федерации</t>
  </si>
  <si>
    <t>2 02 35118 10 0000 150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</si>
  <si>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</si>
  <si>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2 02 20000 00 0000 150</t>
  </si>
  <si>
    <t>Субсидии бюджетам бюджетной системы Российской Федерации (межбюджетные субсидии)</t>
  </si>
  <si>
    <t>2 02 29999 10 0000 150</t>
  </si>
  <si>
    <t>Прочие субсидии бюджетам сельских поселений</t>
  </si>
  <si>
    <t>2 02 25154 10 0000 150</t>
  </si>
  <si>
    <t>Субсидии бюджетам сельских поселений на реализацию мероприятий по модернизации коммунальной инфраструктуры</t>
  </si>
  <si>
    <t>ИТОГО ДОХОДЫ</t>
  </si>
  <si>
    <t>от 29.06.2026 г. №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</si>
</sst>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General"/>
    <numFmt numFmtId="165" formatCode="[$-419]0.00"/>
    <numFmt numFmtId="166" formatCode="0.0"/>
    <numFmt numFmtId="167" formatCode="#,##0.00&quot; &quot;[$руб.-419];[Red]&quot;-&quot;#,##0.00&quot; &quot;[$руб.-419]"/>
  </numFmts>
  <fonts count="24" x14ac:knownFonts="1">
    <font>
      <sz val="11"/>
      <color rgb="FF000000"/>
      <name val="Arial"/>
      <family val="2"/>
      <charset val="204"/>
    </font>
    <font>
      <sz val="10"/>
      <color rgb="FF000000"/>
      <name val="Arial Cyr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i/>
      <sz val="11"/>
      <color rgb="FF000000"/>
      <name val="Arial"/>
      <family val="2"/>
      <charset val="204"/>
    </font>
    <font>
      <b/>
      <i/>
      <sz val="11"/>
      <color rgb="FF000000"/>
      <name val="Calibri"/>
      <family val="2"/>
      <charset val="204"/>
    </font>
    <font>
      <i/>
      <sz val="8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164" fontId="1" fillId="0" borderId="0" applyBorder="0" applyProtection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7" fontId="4" fillId="0" borderId="0" applyBorder="0" applyProtection="0"/>
  </cellStyleXfs>
  <cellXfs count="88">
    <xf numFmtId="0" fontId="0" fillId="0" borderId="0" xfId="0"/>
    <xf numFmtId="164" fontId="5" fillId="0" borderId="0" xfId="3" applyFont="1" applyFill="1" applyAlignment="1">
      <alignment vertical="center"/>
    </xf>
    <xf numFmtId="164" fontId="7" fillId="0" borderId="0" xfId="3" applyFont="1" applyFill="1" applyAlignment="1"/>
    <xf numFmtId="164" fontId="2" fillId="0" borderId="0" xfId="3" applyFont="1" applyFill="1" applyAlignment="1"/>
    <xf numFmtId="164" fontId="8" fillId="0" borderId="0" xfId="3" applyFont="1" applyFill="1" applyAlignment="1"/>
    <xf numFmtId="164" fontId="9" fillId="0" borderId="0" xfId="3" applyFont="1" applyFill="1" applyAlignment="1"/>
    <xf numFmtId="165" fontId="9" fillId="0" borderId="0" xfId="3" applyNumberFormat="1" applyFont="1" applyFill="1" applyAlignment="1">
      <alignment horizontal="center"/>
    </xf>
    <xf numFmtId="164" fontId="10" fillId="0" borderId="0" xfId="3" applyFont="1" applyFill="1" applyAlignment="1"/>
    <xf numFmtId="165" fontId="10" fillId="0" borderId="0" xfId="3" applyNumberFormat="1" applyFont="1" applyFill="1" applyAlignment="1"/>
    <xf numFmtId="164" fontId="11" fillId="0" borderId="0" xfId="3" applyFont="1" applyFill="1" applyAlignment="1"/>
    <xf numFmtId="164" fontId="6" fillId="0" borderId="0" xfId="3" applyFont="1" applyFill="1" applyAlignment="1"/>
    <xf numFmtId="164" fontId="10" fillId="0" borderId="0" xfId="3" applyFont="1" applyFill="1" applyAlignment="1">
      <alignment wrapText="1"/>
    </xf>
    <xf numFmtId="165" fontId="10" fillId="0" borderId="0" xfId="3" applyNumberFormat="1" applyFont="1" applyFill="1" applyAlignment="1">
      <alignment wrapText="1"/>
    </xf>
    <xf numFmtId="164" fontId="12" fillId="0" borderId="0" xfId="3" applyFont="1" applyFill="1" applyAlignment="1"/>
    <xf numFmtId="165" fontId="12" fillId="0" borderId="0" xfId="3" applyNumberFormat="1" applyFont="1" applyFill="1" applyAlignment="1">
      <alignment horizontal="center"/>
    </xf>
    <xf numFmtId="164" fontId="14" fillId="0" borderId="1" xfId="3" applyFont="1" applyFill="1" applyBorder="1" applyAlignment="1">
      <alignment horizontal="center" wrapText="1"/>
    </xf>
    <xf numFmtId="164" fontId="14" fillId="0" borderId="2" xfId="3" applyFont="1" applyFill="1" applyBorder="1" applyAlignment="1">
      <alignment horizontal="justify" wrapText="1"/>
    </xf>
    <xf numFmtId="164" fontId="14" fillId="0" borderId="1" xfId="3" applyFont="1" applyFill="1" applyBorder="1" applyAlignment="1">
      <alignment horizontal="justify" wrapText="1"/>
    </xf>
    <xf numFmtId="164" fontId="14" fillId="0" borderId="2" xfId="3" applyFont="1" applyFill="1" applyBorder="1" applyAlignment="1">
      <alignment horizontal="justify" vertical="top" wrapText="1"/>
    </xf>
    <xf numFmtId="164" fontId="14" fillId="0" borderId="1" xfId="3" applyFont="1" applyFill="1" applyBorder="1" applyAlignment="1">
      <alignment horizontal="justify" vertical="top" wrapText="1"/>
    </xf>
    <xf numFmtId="164" fontId="15" fillId="0" borderId="1" xfId="3" applyFont="1" applyFill="1" applyBorder="1" applyAlignment="1">
      <alignment horizontal="center" vertical="center" wrapText="1"/>
    </xf>
    <xf numFmtId="164" fontId="14" fillId="0" borderId="3" xfId="3" applyFont="1" applyFill="1" applyBorder="1" applyAlignment="1">
      <alignment horizontal="center" vertical="center" wrapText="1"/>
    </xf>
    <xf numFmtId="164" fontId="16" fillId="0" borderId="2" xfId="3" applyFont="1" applyFill="1" applyBorder="1" applyAlignment="1">
      <alignment horizontal="center" wrapText="1"/>
    </xf>
    <xf numFmtId="4" fontId="16" fillId="0" borderId="2" xfId="3" applyNumberFormat="1" applyFont="1" applyFill="1" applyBorder="1" applyAlignment="1">
      <alignment horizontal="center" wrapText="1"/>
    </xf>
    <xf numFmtId="166" fontId="14" fillId="0" borderId="2" xfId="3" applyNumberFormat="1" applyFont="1" applyFill="1" applyBorder="1" applyAlignment="1">
      <alignment horizontal="justify" vertical="top" wrapText="1"/>
    </xf>
    <xf numFmtId="164" fontId="17" fillId="0" borderId="1" xfId="3" applyFont="1" applyFill="1" applyBorder="1" applyAlignment="1">
      <alignment horizontal="center" vertical="center" wrapText="1"/>
    </xf>
    <xf numFmtId="164" fontId="18" fillId="0" borderId="4" xfId="3" applyFont="1" applyFill="1" applyBorder="1" applyAlignment="1">
      <alignment horizontal="center" vertical="top" wrapText="1"/>
    </xf>
    <xf numFmtId="164" fontId="18" fillId="0" borderId="1" xfId="3" applyFont="1" applyFill="1" applyBorder="1" applyAlignment="1">
      <alignment horizontal="center" wrapText="1"/>
    </xf>
    <xf numFmtId="166" fontId="18" fillId="0" borderId="1" xfId="3" applyNumberFormat="1" applyFont="1" applyFill="1" applyBorder="1" applyAlignment="1">
      <alignment horizontal="center" wrapText="1"/>
    </xf>
    <xf numFmtId="4" fontId="18" fillId="0" borderId="1" xfId="3" applyNumberFormat="1" applyFont="1" applyFill="1" applyBorder="1" applyAlignment="1">
      <alignment horizontal="center" wrapText="1"/>
    </xf>
    <xf numFmtId="164" fontId="18" fillId="0" borderId="1" xfId="3" applyFont="1" applyFill="1" applyBorder="1" applyAlignment="1">
      <alignment horizontal="right" wrapText="1"/>
    </xf>
    <xf numFmtId="166" fontId="18" fillId="0" borderId="1" xfId="3" applyNumberFormat="1" applyFont="1" applyFill="1" applyBorder="1" applyAlignment="1">
      <alignment horizontal="right" wrapText="1"/>
    </xf>
    <xf numFmtId="164" fontId="19" fillId="0" borderId="0" xfId="3" applyFont="1" applyFill="1" applyAlignment="1"/>
    <xf numFmtId="0" fontId="20" fillId="0" borderId="0" xfId="0" applyFont="1"/>
    <xf numFmtId="0" fontId="17" fillId="0" borderId="0" xfId="0" applyFont="1" applyAlignment="1">
      <alignment horizontal="center" vertical="center"/>
    </xf>
    <xf numFmtId="164" fontId="18" fillId="0" borderId="1" xfId="3" applyFont="1" applyFill="1" applyBorder="1" applyAlignment="1">
      <alignment horizontal="center" vertical="top" wrapText="1"/>
    </xf>
    <xf numFmtId="164" fontId="18" fillId="0" borderId="2" xfId="3" applyFont="1" applyFill="1" applyBorder="1" applyAlignment="1">
      <alignment horizontal="center" wrapText="1"/>
    </xf>
    <xf numFmtId="164" fontId="8" fillId="0" borderId="1" xfId="3" applyFont="1" applyFill="1" applyBorder="1" applyAlignment="1">
      <alignment horizontal="center" vertical="center" wrapText="1"/>
    </xf>
    <xf numFmtId="164" fontId="12" fillId="0" borderId="3" xfId="3" applyFont="1" applyFill="1" applyBorder="1" applyAlignment="1">
      <alignment horizontal="left" vertical="top" wrapText="1"/>
    </xf>
    <xf numFmtId="164" fontId="12" fillId="0" borderId="1" xfId="3" applyFont="1" applyFill="1" applyBorder="1" applyAlignment="1">
      <alignment horizontal="center" wrapText="1"/>
    </xf>
    <xf numFmtId="4" fontId="12" fillId="0" borderId="1" xfId="3" applyNumberFormat="1" applyFont="1" applyFill="1" applyBorder="1" applyAlignment="1">
      <alignment horizontal="center" wrapText="1"/>
    </xf>
    <xf numFmtId="164" fontId="12" fillId="0" borderId="1" xfId="3" applyFont="1" applyFill="1" applyBorder="1" applyAlignment="1">
      <alignment horizontal="right" wrapText="1"/>
    </xf>
    <xf numFmtId="166" fontId="12" fillId="0" borderId="1" xfId="3" applyNumberFormat="1" applyFont="1" applyFill="1" applyBorder="1" applyAlignment="1">
      <alignment horizontal="right" wrapText="1"/>
    </xf>
    <xf numFmtId="164" fontId="17" fillId="0" borderId="1" xfId="3" applyFont="1" applyFill="1" applyBorder="1" applyAlignment="1">
      <alignment horizontal="center" vertical="center"/>
    </xf>
    <xf numFmtId="164" fontId="18" fillId="0" borderId="2" xfId="3" applyFont="1" applyFill="1" applyBorder="1" applyAlignment="1">
      <alignment horizontal="center" vertical="top" wrapText="1"/>
    </xf>
    <xf numFmtId="164" fontId="16" fillId="0" borderId="1" xfId="3" applyFont="1" applyFill="1" applyBorder="1" applyAlignment="1">
      <alignment horizontal="center" wrapText="1"/>
    </xf>
    <xf numFmtId="166" fontId="16" fillId="0" borderId="1" xfId="3" applyNumberFormat="1" applyFont="1" applyFill="1" applyBorder="1" applyAlignment="1">
      <alignment horizontal="center" wrapText="1"/>
    </xf>
    <xf numFmtId="166" fontId="16" fillId="0" borderId="1" xfId="3" applyNumberFormat="1" applyFont="1" applyFill="1" applyBorder="1" applyAlignment="1">
      <alignment horizontal="right" wrapText="1"/>
    </xf>
    <xf numFmtId="164" fontId="16" fillId="0" borderId="1" xfId="3" applyFont="1" applyFill="1" applyBorder="1" applyAlignment="1">
      <alignment horizontal="right" wrapText="1"/>
    </xf>
    <xf numFmtId="164" fontId="21" fillId="0" borderId="0" xfId="3" applyFont="1" applyFill="1" applyAlignment="1"/>
    <xf numFmtId="164" fontId="8" fillId="0" borderId="1" xfId="3" applyFont="1" applyFill="1" applyBorder="1" applyAlignment="1">
      <alignment horizontal="center" vertical="center"/>
    </xf>
    <xf numFmtId="164" fontId="12" fillId="0" borderId="2" xfId="3" applyFont="1" applyFill="1" applyBorder="1" applyAlignment="1">
      <alignment horizontal="left" vertical="top" wrapText="1"/>
    </xf>
    <xf numFmtId="166" fontId="12" fillId="0" borderId="1" xfId="3" applyNumberFormat="1" applyFont="1" applyFill="1" applyBorder="1" applyAlignment="1">
      <alignment horizontal="center" wrapText="1"/>
    </xf>
    <xf numFmtId="164" fontId="22" fillId="0" borderId="1" xfId="3" applyFont="1" applyFill="1" applyBorder="1" applyAlignment="1">
      <alignment horizontal="center" vertical="center" wrapText="1"/>
    </xf>
    <xf numFmtId="164" fontId="18" fillId="0" borderId="2" xfId="1" applyFont="1" applyFill="1" applyBorder="1" applyAlignment="1">
      <alignment horizontal="center" vertical="top" wrapText="1"/>
    </xf>
    <xf numFmtId="164" fontId="12" fillId="0" borderId="2" xfId="3" applyFont="1" applyFill="1" applyBorder="1" applyAlignment="1">
      <alignment horizontal="center" vertical="top" wrapText="1"/>
    </xf>
    <xf numFmtId="164" fontId="5" fillId="0" borderId="1" xfId="3" applyFont="1" applyFill="1" applyBorder="1" applyAlignment="1">
      <alignment horizontal="center" vertical="center"/>
    </xf>
    <xf numFmtId="164" fontId="18" fillId="0" borderId="2" xfId="3" applyFont="1" applyFill="1" applyBorder="1" applyAlignment="1">
      <alignment horizontal="center" vertical="center" wrapText="1"/>
    </xf>
    <xf numFmtId="164" fontId="12" fillId="0" borderId="2" xfId="2" applyFont="1" applyFill="1" applyBorder="1" applyAlignment="1">
      <alignment horizontal="left" vertical="top" wrapText="1"/>
    </xf>
    <xf numFmtId="164" fontId="14" fillId="0" borderId="2" xfId="3" applyFont="1" applyFill="1" applyBorder="1" applyAlignment="1">
      <alignment horizontal="center" vertical="center" wrapText="1"/>
    </xf>
    <xf numFmtId="4" fontId="14" fillId="0" borderId="1" xfId="3" applyNumberFormat="1" applyFont="1" applyFill="1" applyBorder="1" applyAlignment="1">
      <alignment horizontal="center" wrapText="1"/>
    </xf>
    <xf numFmtId="166" fontId="14" fillId="0" borderId="1" xfId="3" applyNumberFormat="1" applyFont="1" applyFill="1" applyBorder="1" applyAlignment="1">
      <alignment horizontal="right" wrapText="1"/>
    </xf>
    <xf numFmtId="164" fontId="14" fillId="0" borderId="1" xfId="3" applyFont="1" applyFill="1" applyBorder="1" applyAlignment="1">
      <alignment horizontal="right" wrapText="1"/>
    </xf>
    <xf numFmtId="164" fontId="12" fillId="0" borderId="0" xfId="3" applyFont="1" applyFill="1" applyAlignment="1">
      <alignment horizontal="left" vertical="top" wrapText="1"/>
    </xf>
    <xf numFmtId="164" fontId="5" fillId="0" borderId="5" xfId="3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164" fontId="12" fillId="0" borderId="2" xfId="3" applyFont="1" applyFill="1" applyBorder="1" applyAlignment="1">
      <alignment horizontal="center" wrapText="1"/>
    </xf>
    <xf numFmtId="164" fontId="12" fillId="0" borderId="1" xfId="3" applyFont="1" applyFill="1" applyBorder="1" applyAlignment="1">
      <alignment horizontal="left" vertical="top" wrapText="1"/>
    </xf>
    <xf numFmtId="164" fontId="18" fillId="0" borderId="1" xfId="3" applyFont="1" applyFill="1" applyBorder="1" applyAlignment="1">
      <alignment horizontal="center" vertical="center" wrapText="1"/>
    </xf>
    <xf numFmtId="164" fontId="5" fillId="0" borderId="1" xfId="3" applyFont="1" applyFill="1" applyBorder="1" applyAlignment="1">
      <alignment horizontal="center" vertical="center" wrapText="1"/>
    </xf>
    <xf numFmtId="164" fontId="8" fillId="0" borderId="7" xfId="3" applyFont="1" applyFill="1" applyBorder="1" applyAlignment="1">
      <alignment horizontal="center" vertical="center" wrapText="1"/>
    </xf>
    <xf numFmtId="164" fontId="12" fillId="0" borderId="6" xfId="3" applyFont="1" applyFill="1" applyBorder="1" applyAlignment="1">
      <alignment horizontal="left" vertical="top" wrapText="1"/>
    </xf>
    <xf numFmtId="164" fontId="12" fillId="0" borderId="1" xfId="3" applyFont="1" applyFill="1" applyBorder="1" applyAlignment="1">
      <alignment horizontal="center" vertical="center" wrapText="1"/>
    </xf>
    <xf numFmtId="164" fontId="5" fillId="0" borderId="8" xfId="3" applyFont="1" applyFill="1" applyBorder="1" applyAlignment="1">
      <alignment horizontal="center" vertical="center"/>
    </xf>
    <xf numFmtId="164" fontId="23" fillId="0" borderId="0" xfId="3" applyFont="1" applyFill="1" applyAlignment="1"/>
    <xf numFmtId="164" fontId="12" fillId="0" borderId="4" xfId="3" applyFont="1" applyFill="1" applyBorder="1" applyAlignment="1">
      <alignment horizontal="left" vertical="top" wrapText="1"/>
    </xf>
    <xf numFmtId="166" fontId="14" fillId="0" borderId="1" xfId="3" applyNumberFormat="1" applyFont="1" applyFill="1" applyBorder="1" applyAlignment="1">
      <alignment horizontal="center" wrapText="1"/>
    </xf>
    <xf numFmtId="166" fontId="23" fillId="0" borderId="0" xfId="3" applyNumberFormat="1" applyFont="1" applyFill="1" applyAlignment="1"/>
    <xf numFmtId="164" fontId="12" fillId="0" borderId="4" xfId="3" applyFont="1" applyFill="1" applyBorder="1" applyAlignment="1">
      <alignment horizontal="center" vertical="top" wrapText="1"/>
    </xf>
    <xf numFmtId="164" fontId="8" fillId="0" borderId="1" xfId="3" applyFont="1" applyFill="1" applyBorder="1" applyAlignment="1">
      <alignment horizontal="right" wrapText="1"/>
    </xf>
    <xf numFmtId="164" fontId="12" fillId="0" borderId="0" xfId="3" applyFont="1" applyFill="1" applyAlignment="1">
      <alignment wrapText="1"/>
    </xf>
    <xf numFmtId="164" fontId="6" fillId="0" borderId="0" xfId="3" applyFont="1" applyFill="1" applyAlignment="1">
      <alignment vertical="center"/>
    </xf>
    <xf numFmtId="164" fontId="14" fillId="0" borderId="1" xfId="3" applyFont="1" applyFill="1" applyBorder="1" applyAlignment="1">
      <alignment horizontal="center" vertical="top" wrapText="1"/>
    </xf>
    <xf numFmtId="164" fontId="6" fillId="0" borderId="0" xfId="3" applyFont="1" applyFill="1" applyAlignment="1">
      <alignment horizontal="right"/>
    </xf>
    <xf numFmtId="164" fontId="10" fillId="0" borderId="0" xfId="3" applyFont="1" applyFill="1" applyAlignment="1">
      <alignment horizontal="center" wrapText="1"/>
    </xf>
    <xf numFmtId="164" fontId="13" fillId="0" borderId="1" xfId="3" applyFont="1" applyFill="1" applyBorder="1" applyAlignment="1">
      <alignment horizontal="center" vertical="center" wrapText="1"/>
    </xf>
    <xf numFmtId="164" fontId="14" fillId="0" borderId="1" xfId="3" applyFont="1" applyFill="1" applyBorder="1" applyAlignment="1">
      <alignment horizontal="center" wrapText="1"/>
    </xf>
    <xf numFmtId="165" fontId="14" fillId="0" borderId="1" xfId="3" applyNumberFormat="1" applyFont="1" applyFill="1" applyBorder="1" applyAlignment="1">
      <alignment horizontal="center" vertical="center" wrapText="1"/>
    </xf>
  </cellXfs>
  <cellStyles count="8">
    <cellStyle name="Excel Built-in Normal" xfId="3"/>
    <cellStyle name="Heading" xfId="4"/>
    <cellStyle name="Heading1" xfId="5"/>
    <cellStyle name="Result" xfId="6"/>
    <cellStyle name="Result2" xfId="7"/>
    <cellStyle name="Обычный" xfId="0" builtinId="0" customBuiltin="1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5"/>
  <sheetViews>
    <sheetView tabSelected="1" workbookViewId="0">
      <selection activeCell="B8" sqref="B8:I8"/>
    </sheetView>
  </sheetViews>
  <sheetFormatPr defaultRowHeight="15.75" x14ac:dyDescent="0.25"/>
  <cols>
    <col min="1" max="1" width="17" style="1" customWidth="1"/>
    <col min="2" max="2" width="66.125" style="5" customWidth="1"/>
    <col min="3" max="3" width="8.75" style="5" hidden="1" customWidth="1"/>
    <col min="4" max="5" width="8.125" style="5" hidden="1" customWidth="1"/>
    <col min="6" max="6" width="7.375" style="5" hidden="1" customWidth="1"/>
    <col min="7" max="7" width="7.5" style="5" hidden="1" customWidth="1"/>
    <col min="8" max="8" width="7" style="5" hidden="1" customWidth="1"/>
    <col min="9" max="9" width="10.875" style="6" customWidth="1"/>
    <col min="10" max="10" width="7.375" style="3" hidden="1" customWidth="1"/>
    <col min="11" max="11" width="7" style="3" hidden="1" customWidth="1"/>
    <col min="12" max="12" width="7.375" style="3" hidden="1" customWidth="1"/>
    <col min="13" max="13" width="7.125" style="3" hidden="1" customWidth="1"/>
    <col min="14" max="14" width="7" style="3" hidden="1" customWidth="1"/>
    <col min="15" max="15" width="7.625" style="3" hidden="1" customWidth="1"/>
    <col min="16" max="16" width="7.375" style="3" hidden="1" customWidth="1"/>
    <col min="17" max="17" width="7.625" style="3" hidden="1" customWidth="1"/>
    <col min="18" max="18" width="7" style="3" hidden="1" customWidth="1"/>
    <col min="19" max="19" width="7.375" style="3" hidden="1" customWidth="1"/>
    <col min="20" max="20" width="7" style="3" hidden="1" customWidth="1"/>
    <col min="21" max="21" width="7.375" style="3" hidden="1" customWidth="1"/>
    <col min="22" max="22" width="8" style="3" hidden="1" customWidth="1"/>
    <col min="23" max="23" width="7.875" style="3" hidden="1" customWidth="1"/>
    <col min="24" max="24" width="8" style="3" hidden="1" customWidth="1"/>
    <col min="25" max="25" width="21.375" style="3" customWidth="1"/>
    <col min="26" max="26" width="12.875" style="3" customWidth="1"/>
    <col min="27" max="1024" width="8.125" style="3" customWidth="1"/>
    <col min="1025" max="1025" width="9" customWidth="1"/>
  </cols>
  <sheetData>
    <row r="1" spans="1:25" ht="15" customHeight="1" x14ac:dyDescent="0.25">
      <c r="B1" s="83" t="s">
        <v>0</v>
      </c>
      <c r="C1" s="83"/>
      <c r="D1" s="83"/>
      <c r="E1" s="83"/>
      <c r="F1" s="83"/>
      <c r="G1" s="83"/>
      <c r="H1" s="83"/>
      <c r="I1" s="8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" customHeight="1" x14ac:dyDescent="0.25">
      <c r="B2" s="83" t="s">
        <v>1</v>
      </c>
      <c r="C2" s="83"/>
      <c r="D2" s="83"/>
      <c r="E2" s="83"/>
      <c r="F2" s="83"/>
      <c r="G2" s="83"/>
      <c r="H2" s="83"/>
      <c r="I2" s="8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25">
      <c r="B3" s="83" t="s">
        <v>2</v>
      </c>
      <c r="C3" s="83"/>
      <c r="D3" s="83"/>
      <c r="E3" s="83"/>
      <c r="F3" s="83"/>
      <c r="G3" s="83"/>
      <c r="H3" s="83"/>
      <c r="I3" s="8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2" customHeight="1" x14ac:dyDescent="0.25">
      <c r="B4" s="83" t="s">
        <v>3</v>
      </c>
      <c r="C4" s="83"/>
      <c r="D4" s="83"/>
      <c r="E4" s="83"/>
      <c r="F4" s="83"/>
      <c r="G4" s="83"/>
      <c r="H4" s="83"/>
      <c r="I4" s="8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2" customHeight="1" x14ac:dyDescent="0.25">
      <c r="B5" s="83" t="s">
        <v>100</v>
      </c>
      <c r="C5" s="83"/>
      <c r="D5" s="83"/>
      <c r="E5" s="83"/>
      <c r="F5" s="83"/>
      <c r="G5" s="83"/>
      <c r="H5" s="83"/>
      <c r="I5" s="8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7" spans="1:25" ht="15" customHeight="1" x14ac:dyDescent="0.25">
      <c r="B7" s="83" t="s">
        <v>0</v>
      </c>
      <c r="C7" s="83"/>
      <c r="D7" s="83"/>
      <c r="E7" s="83"/>
      <c r="F7" s="83"/>
      <c r="G7" s="83"/>
      <c r="H7" s="83"/>
      <c r="I7" s="8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2" customHeight="1" x14ac:dyDescent="0.25">
      <c r="B8" s="83" t="s">
        <v>1</v>
      </c>
      <c r="C8" s="83"/>
      <c r="D8" s="83"/>
      <c r="E8" s="83"/>
      <c r="F8" s="83"/>
      <c r="G8" s="83"/>
      <c r="H8" s="83"/>
      <c r="I8" s="8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2" customHeight="1" x14ac:dyDescent="0.25">
      <c r="B9" s="83" t="s">
        <v>2</v>
      </c>
      <c r="C9" s="83"/>
      <c r="D9" s="83"/>
      <c r="E9" s="83"/>
      <c r="F9" s="83"/>
      <c r="G9" s="83"/>
      <c r="H9" s="83"/>
      <c r="I9" s="8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2" customHeight="1" x14ac:dyDescent="0.25">
      <c r="B10" s="83" t="s">
        <v>3</v>
      </c>
      <c r="C10" s="83"/>
      <c r="D10" s="83"/>
      <c r="E10" s="83"/>
      <c r="F10" s="83"/>
      <c r="G10" s="83"/>
      <c r="H10" s="83"/>
      <c r="I10" s="8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" customHeight="1" x14ac:dyDescent="0.25">
      <c r="B11" s="83" t="s">
        <v>4</v>
      </c>
      <c r="C11" s="83"/>
      <c r="D11" s="83"/>
      <c r="E11" s="83"/>
      <c r="F11" s="83"/>
      <c r="G11" s="83"/>
      <c r="H11" s="83"/>
      <c r="I11" s="83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8.75" x14ac:dyDescent="0.3">
      <c r="B12" s="84" t="s">
        <v>5</v>
      </c>
      <c r="C12" s="7"/>
      <c r="D12" s="7"/>
      <c r="E12" s="7"/>
      <c r="F12" s="7"/>
      <c r="G12" s="7"/>
      <c r="H12" s="7"/>
      <c r="I12" s="8"/>
      <c r="J12" s="9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5" ht="38.25" customHeight="1" x14ac:dyDescent="0.3">
      <c r="B13" s="84"/>
      <c r="C13" s="11"/>
      <c r="D13" s="11"/>
      <c r="E13" s="11"/>
      <c r="F13" s="11"/>
      <c r="G13" s="11"/>
      <c r="H13" s="11"/>
      <c r="I13" s="12"/>
      <c r="J13" s="9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5" ht="25.5" customHeight="1" x14ac:dyDescent="0.25">
      <c r="B14" s="13"/>
      <c r="C14" s="13"/>
      <c r="D14" s="13"/>
      <c r="E14" s="13"/>
      <c r="F14" s="13"/>
      <c r="G14" s="13"/>
      <c r="H14" s="13"/>
      <c r="I14" s="14" t="s">
        <v>6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5" ht="10.5" customHeight="1" x14ac:dyDescent="0.25">
      <c r="A15" s="85" t="s">
        <v>7</v>
      </c>
      <c r="B15" s="82" t="s">
        <v>8</v>
      </c>
      <c r="C15" s="86" t="s">
        <v>9</v>
      </c>
      <c r="D15" s="86"/>
      <c r="E15" s="86"/>
      <c r="F15" s="86" t="s">
        <v>10</v>
      </c>
      <c r="G15" s="86"/>
      <c r="H15" s="86"/>
      <c r="I15" s="87" t="s">
        <v>11</v>
      </c>
      <c r="J15" s="82" t="s">
        <v>12</v>
      </c>
      <c r="K15" s="82"/>
      <c r="L15" s="82"/>
      <c r="M15" s="82" t="s">
        <v>13</v>
      </c>
      <c r="N15" s="82"/>
      <c r="O15" s="82"/>
      <c r="P15" s="82" t="s">
        <v>14</v>
      </c>
      <c r="Q15" s="82"/>
      <c r="R15" s="82"/>
      <c r="S15" s="82" t="s">
        <v>15</v>
      </c>
      <c r="T15" s="82"/>
      <c r="U15" s="82"/>
      <c r="V15" s="82" t="s">
        <v>16</v>
      </c>
      <c r="W15" s="82"/>
      <c r="X15" s="82"/>
    </row>
    <row r="16" spans="1:25" ht="42" customHeight="1" x14ac:dyDescent="0.25">
      <c r="A16" s="85"/>
      <c r="B16" s="82"/>
      <c r="C16" s="16" t="s">
        <v>17</v>
      </c>
      <c r="D16" s="17" t="s">
        <v>18</v>
      </c>
      <c r="E16" s="17" t="s">
        <v>19</v>
      </c>
      <c r="F16" s="16" t="s">
        <v>17</v>
      </c>
      <c r="G16" s="17" t="s">
        <v>18</v>
      </c>
      <c r="H16" s="17" t="s">
        <v>19</v>
      </c>
      <c r="I16" s="87"/>
      <c r="J16" s="18" t="s">
        <v>17</v>
      </c>
      <c r="K16" s="19" t="s">
        <v>18</v>
      </c>
      <c r="L16" s="19" t="s">
        <v>19</v>
      </c>
      <c r="M16" s="18" t="s">
        <v>17</v>
      </c>
      <c r="N16" s="19" t="s">
        <v>18</v>
      </c>
      <c r="O16" s="19" t="s">
        <v>19</v>
      </c>
      <c r="P16" s="18" t="s">
        <v>17</v>
      </c>
      <c r="Q16" s="19" t="s">
        <v>18</v>
      </c>
      <c r="R16" s="19" t="s">
        <v>19</v>
      </c>
      <c r="S16" s="18" t="s">
        <v>17</v>
      </c>
      <c r="T16" s="19" t="s">
        <v>18</v>
      </c>
      <c r="U16" s="19" t="s">
        <v>19</v>
      </c>
      <c r="V16" s="18" t="s">
        <v>17</v>
      </c>
      <c r="W16" s="19" t="s">
        <v>18</v>
      </c>
      <c r="X16" s="19" t="s">
        <v>19</v>
      </c>
    </row>
    <row r="17" spans="1:1024" ht="30" customHeight="1" x14ac:dyDescent="0.25">
      <c r="A17" s="20" t="s">
        <v>20</v>
      </c>
      <c r="B17" s="21" t="s">
        <v>21</v>
      </c>
      <c r="C17" s="22">
        <v>7804.5</v>
      </c>
      <c r="D17" s="22">
        <v>8350.7999999999993</v>
      </c>
      <c r="E17" s="22">
        <v>8960.4</v>
      </c>
      <c r="F17" s="22">
        <v>750</v>
      </c>
      <c r="G17" s="22">
        <v>802.5</v>
      </c>
      <c r="H17" s="22">
        <v>861.1</v>
      </c>
      <c r="I17" s="23">
        <f>I34+I46</f>
        <v>12845.1</v>
      </c>
      <c r="J17" s="18">
        <v>403</v>
      </c>
      <c r="K17" s="18">
        <v>431.2</v>
      </c>
      <c r="L17" s="18">
        <v>462.6</v>
      </c>
      <c r="M17" s="18">
        <v>459.8</v>
      </c>
      <c r="N17" s="18">
        <v>492</v>
      </c>
      <c r="O17" s="18">
        <v>528</v>
      </c>
      <c r="P17" s="18">
        <v>1184.3</v>
      </c>
      <c r="Q17" s="18">
        <v>1267.2</v>
      </c>
      <c r="R17" s="18">
        <v>1359.7</v>
      </c>
      <c r="S17" s="24">
        <v>828.9</v>
      </c>
      <c r="T17" s="24">
        <v>886.9</v>
      </c>
      <c r="U17" s="24">
        <v>951.6</v>
      </c>
      <c r="V17" s="18">
        <v>13521.9</v>
      </c>
      <c r="W17" s="18">
        <v>0</v>
      </c>
      <c r="X17" s="19">
        <v>0</v>
      </c>
    </row>
    <row r="18" spans="1:1024" s="33" customFormat="1" ht="21.75" customHeight="1" x14ac:dyDescent="0.25">
      <c r="A18" s="25" t="s">
        <v>22</v>
      </c>
      <c r="B18" s="26" t="s">
        <v>23</v>
      </c>
      <c r="C18" s="27"/>
      <c r="D18" s="27"/>
      <c r="E18" s="27"/>
      <c r="F18" s="28"/>
      <c r="G18" s="27"/>
      <c r="H18" s="27"/>
      <c r="I18" s="29">
        <f>I19</f>
        <v>2123</v>
      </c>
      <c r="J18" s="30">
        <v>403</v>
      </c>
      <c r="K18" s="30">
        <v>431.2</v>
      </c>
      <c r="L18" s="30">
        <v>462.6</v>
      </c>
      <c r="M18" s="30">
        <v>459.8</v>
      </c>
      <c r="N18" s="30">
        <v>492</v>
      </c>
      <c r="O18" s="30">
        <v>528</v>
      </c>
      <c r="P18" s="30">
        <v>1184.3</v>
      </c>
      <c r="Q18" s="30">
        <v>1267.2</v>
      </c>
      <c r="R18" s="31">
        <v>1359.7</v>
      </c>
      <c r="S18" s="30">
        <v>828.9</v>
      </c>
      <c r="T18" s="30">
        <v>886.9</v>
      </c>
      <c r="U18" s="30">
        <v>951.6</v>
      </c>
      <c r="V18" s="31">
        <v>13521.9</v>
      </c>
      <c r="W18" s="31">
        <v>0</v>
      </c>
      <c r="X18" s="31">
        <v>0</v>
      </c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  <c r="IU18" s="32"/>
      <c r="IV18" s="32"/>
      <c r="IW18" s="32"/>
      <c r="IX18" s="32"/>
      <c r="IY18" s="32"/>
      <c r="IZ18" s="32"/>
      <c r="JA18" s="32"/>
      <c r="JB18" s="32"/>
      <c r="JC18" s="32"/>
      <c r="JD18" s="32"/>
      <c r="JE18" s="32"/>
      <c r="JF18" s="32"/>
      <c r="JG18" s="32"/>
      <c r="JH18" s="32"/>
      <c r="JI18" s="32"/>
      <c r="JJ18" s="32"/>
      <c r="JK18" s="32"/>
      <c r="JL18" s="32"/>
      <c r="JM18" s="32"/>
      <c r="JN18" s="32"/>
      <c r="JO18" s="32"/>
      <c r="JP18" s="32"/>
      <c r="JQ18" s="32"/>
      <c r="JR18" s="32"/>
      <c r="JS18" s="32"/>
      <c r="JT18" s="32"/>
      <c r="JU18" s="32"/>
      <c r="JV18" s="32"/>
      <c r="JW18" s="32"/>
      <c r="JX18" s="32"/>
      <c r="JY18" s="32"/>
      <c r="JZ18" s="32"/>
      <c r="KA18" s="32"/>
      <c r="KB18" s="32"/>
      <c r="KC18" s="32"/>
      <c r="KD18" s="32"/>
      <c r="KE18" s="32"/>
      <c r="KF18" s="32"/>
      <c r="KG18" s="32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  <c r="ZQ18" s="32"/>
      <c r="ZR18" s="32"/>
      <c r="ZS18" s="32"/>
      <c r="ZT18" s="32"/>
      <c r="ZU18" s="32"/>
      <c r="ZV18" s="32"/>
      <c r="ZW18" s="32"/>
      <c r="ZX18" s="32"/>
      <c r="ZY18" s="32"/>
      <c r="ZZ18" s="32"/>
      <c r="AAA18" s="32"/>
      <c r="AAB18" s="32"/>
      <c r="AAC18" s="32"/>
      <c r="AAD18" s="32"/>
      <c r="AAE18" s="32"/>
      <c r="AAF18" s="32"/>
      <c r="AAG18" s="32"/>
      <c r="AAH18" s="32"/>
      <c r="AAI18" s="32"/>
      <c r="AAJ18" s="32"/>
      <c r="AAK18" s="32"/>
      <c r="AAL18" s="32"/>
      <c r="AAM18" s="32"/>
      <c r="AAN18" s="32"/>
      <c r="AAO18" s="32"/>
      <c r="AAP18" s="32"/>
      <c r="AAQ18" s="32"/>
      <c r="AAR18" s="32"/>
      <c r="AAS18" s="32"/>
      <c r="AAT18" s="32"/>
      <c r="AAU18" s="32"/>
      <c r="AAV18" s="32"/>
      <c r="AAW18" s="32"/>
      <c r="AAX18" s="32"/>
      <c r="AAY18" s="32"/>
      <c r="AAZ18" s="32"/>
      <c r="ABA18" s="32"/>
      <c r="ABB18" s="32"/>
      <c r="ABC18" s="32"/>
      <c r="ABD18" s="32"/>
      <c r="ABE18" s="32"/>
      <c r="ABF18" s="32"/>
      <c r="ABG18" s="32"/>
      <c r="ABH18" s="32"/>
      <c r="ABI18" s="32"/>
      <c r="ABJ18" s="32"/>
      <c r="ABK18" s="32"/>
      <c r="ABL18" s="32"/>
      <c r="ABM18" s="32"/>
      <c r="ABN18" s="32"/>
      <c r="ABO18" s="32"/>
      <c r="ABP18" s="32"/>
      <c r="ABQ18" s="32"/>
      <c r="ABR18" s="32"/>
      <c r="ABS18" s="32"/>
      <c r="ABT18" s="32"/>
      <c r="ABU18" s="32"/>
      <c r="ABV18" s="32"/>
      <c r="ABW18" s="32"/>
      <c r="ABX18" s="32"/>
      <c r="ABY18" s="32"/>
      <c r="ABZ18" s="32"/>
      <c r="ACA18" s="32"/>
      <c r="ACB18" s="32"/>
      <c r="ACC18" s="32"/>
      <c r="ACD18" s="32"/>
      <c r="ACE18" s="32"/>
      <c r="ACF18" s="32"/>
      <c r="ACG18" s="32"/>
      <c r="ACH18" s="32"/>
      <c r="ACI18" s="32"/>
      <c r="ACJ18" s="32"/>
      <c r="ACK18" s="32"/>
      <c r="ACL18" s="32"/>
      <c r="ACM18" s="32"/>
      <c r="ACN18" s="32"/>
      <c r="ACO18" s="32"/>
      <c r="ACP18" s="32"/>
      <c r="ACQ18" s="32"/>
      <c r="ACR18" s="32"/>
      <c r="ACS18" s="32"/>
      <c r="ACT18" s="32"/>
      <c r="ACU18" s="32"/>
      <c r="ACV18" s="32"/>
      <c r="ACW18" s="32"/>
      <c r="ACX18" s="32"/>
      <c r="ACY18" s="32"/>
      <c r="ACZ18" s="32"/>
      <c r="ADA18" s="32"/>
      <c r="ADB18" s="32"/>
      <c r="ADC18" s="32"/>
      <c r="ADD18" s="32"/>
      <c r="ADE18" s="32"/>
      <c r="ADF18" s="32"/>
      <c r="ADG18" s="32"/>
      <c r="ADH18" s="32"/>
      <c r="ADI18" s="32"/>
      <c r="ADJ18" s="32"/>
      <c r="ADK18" s="32"/>
      <c r="ADL18" s="32"/>
      <c r="ADM18" s="32"/>
      <c r="ADN18" s="32"/>
      <c r="ADO18" s="32"/>
      <c r="ADP18" s="32"/>
      <c r="ADQ18" s="32"/>
      <c r="ADR18" s="32"/>
      <c r="ADS18" s="32"/>
      <c r="ADT18" s="32"/>
      <c r="ADU18" s="32"/>
      <c r="ADV18" s="32"/>
      <c r="ADW18" s="32"/>
      <c r="ADX18" s="32"/>
      <c r="ADY18" s="32"/>
      <c r="ADZ18" s="32"/>
      <c r="AEA18" s="32"/>
      <c r="AEB18" s="32"/>
      <c r="AEC18" s="32"/>
      <c r="AED18" s="32"/>
      <c r="AEE18" s="32"/>
      <c r="AEF18" s="32"/>
      <c r="AEG18" s="32"/>
      <c r="AEH18" s="32"/>
      <c r="AEI18" s="32"/>
      <c r="AEJ18" s="32"/>
      <c r="AEK18" s="32"/>
      <c r="AEL18" s="32"/>
      <c r="AEM18" s="32"/>
      <c r="AEN18" s="32"/>
      <c r="AEO18" s="32"/>
      <c r="AEP18" s="32"/>
      <c r="AEQ18" s="32"/>
      <c r="AER18" s="32"/>
      <c r="AES18" s="32"/>
      <c r="AET18" s="32"/>
      <c r="AEU18" s="32"/>
      <c r="AEV18" s="32"/>
      <c r="AEW18" s="32"/>
      <c r="AEX18" s="32"/>
      <c r="AEY18" s="32"/>
      <c r="AEZ18" s="32"/>
      <c r="AFA18" s="32"/>
      <c r="AFB18" s="32"/>
      <c r="AFC18" s="32"/>
      <c r="AFD18" s="32"/>
      <c r="AFE18" s="32"/>
      <c r="AFF18" s="32"/>
      <c r="AFG18" s="32"/>
      <c r="AFH18" s="32"/>
      <c r="AFI18" s="32"/>
      <c r="AFJ18" s="32"/>
      <c r="AFK18" s="32"/>
      <c r="AFL18" s="32"/>
      <c r="AFM18" s="32"/>
      <c r="AFN18" s="32"/>
      <c r="AFO18" s="32"/>
      <c r="AFP18" s="32"/>
      <c r="AFQ18" s="32"/>
      <c r="AFR18" s="32"/>
      <c r="AFS18" s="32"/>
      <c r="AFT18" s="32"/>
      <c r="AFU18" s="32"/>
      <c r="AFV18" s="32"/>
      <c r="AFW18" s="32"/>
      <c r="AFX18" s="32"/>
      <c r="AFY18" s="32"/>
      <c r="AFZ18" s="32"/>
      <c r="AGA18" s="32"/>
      <c r="AGB18" s="32"/>
      <c r="AGC18" s="32"/>
      <c r="AGD18" s="32"/>
      <c r="AGE18" s="32"/>
      <c r="AGF18" s="32"/>
      <c r="AGG18" s="32"/>
      <c r="AGH18" s="32"/>
      <c r="AGI18" s="32"/>
      <c r="AGJ18" s="32"/>
      <c r="AGK18" s="32"/>
      <c r="AGL18" s="32"/>
      <c r="AGM18" s="32"/>
      <c r="AGN18" s="32"/>
      <c r="AGO18" s="32"/>
      <c r="AGP18" s="32"/>
      <c r="AGQ18" s="32"/>
      <c r="AGR18" s="32"/>
      <c r="AGS18" s="32"/>
      <c r="AGT18" s="32"/>
      <c r="AGU18" s="32"/>
      <c r="AGV18" s="32"/>
      <c r="AGW18" s="32"/>
      <c r="AGX18" s="32"/>
      <c r="AGY18" s="32"/>
      <c r="AGZ18" s="32"/>
      <c r="AHA18" s="32"/>
      <c r="AHB18" s="32"/>
      <c r="AHC18" s="32"/>
      <c r="AHD18" s="32"/>
      <c r="AHE18" s="32"/>
      <c r="AHF18" s="32"/>
      <c r="AHG18" s="32"/>
      <c r="AHH18" s="32"/>
      <c r="AHI18" s="32"/>
      <c r="AHJ18" s="32"/>
      <c r="AHK18" s="32"/>
      <c r="AHL18" s="32"/>
      <c r="AHM18" s="32"/>
      <c r="AHN18" s="32"/>
      <c r="AHO18" s="32"/>
      <c r="AHP18" s="32"/>
      <c r="AHQ18" s="32"/>
      <c r="AHR18" s="32"/>
      <c r="AHS18" s="32"/>
      <c r="AHT18" s="32"/>
      <c r="AHU18" s="32"/>
      <c r="AHV18" s="32"/>
      <c r="AHW18" s="32"/>
      <c r="AHX18" s="32"/>
      <c r="AHY18" s="32"/>
      <c r="AHZ18" s="32"/>
      <c r="AIA18" s="32"/>
      <c r="AIB18" s="32"/>
      <c r="AIC18" s="32"/>
      <c r="AID18" s="32"/>
      <c r="AIE18" s="32"/>
      <c r="AIF18" s="32"/>
      <c r="AIG18" s="32"/>
      <c r="AIH18" s="32"/>
      <c r="AII18" s="32"/>
      <c r="AIJ18" s="32"/>
      <c r="AIK18" s="32"/>
      <c r="AIL18" s="32"/>
      <c r="AIM18" s="32"/>
      <c r="AIN18" s="32"/>
      <c r="AIO18" s="32"/>
      <c r="AIP18" s="32"/>
      <c r="AIQ18" s="32"/>
      <c r="AIR18" s="32"/>
      <c r="AIS18" s="32"/>
      <c r="AIT18" s="32"/>
      <c r="AIU18" s="32"/>
      <c r="AIV18" s="32"/>
      <c r="AIW18" s="32"/>
      <c r="AIX18" s="32"/>
      <c r="AIY18" s="32"/>
      <c r="AIZ18" s="32"/>
      <c r="AJA18" s="32"/>
      <c r="AJB18" s="32"/>
      <c r="AJC18" s="32"/>
      <c r="AJD18" s="32"/>
      <c r="AJE18" s="32"/>
      <c r="AJF18" s="32"/>
      <c r="AJG18" s="32"/>
      <c r="AJH18" s="32"/>
      <c r="AJI18" s="32"/>
      <c r="AJJ18" s="32"/>
      <c r="AJK18" s="32"/>
      <c r="AJL18" s="32"/>
      <c r="AJM18" s="32"/>
      <c r="AJN18" s="32"/>
      <c r="AJO18" s="32"/>
      <c r="AJP18" s="32"/>
      <c r="AJQ18" s="32"/>
      <c r="AJR18" s="32"/>
      <c r="AJS18" s="32"/>
      <c r="AJT18" s="32"/>
      <c r="AJU18" s="32"/>
      <c r="AJV18" s="32"/>
      <c r="AJW18" s="32"/>
      <c r="AJX18" s="32"/>
      <c r="AJY18" s="32"/>
      <c r="AJZ18" s="32"/>
      <c r="AKA18" s="32"/>
      <c r="AKB18" s="32"/>
      <c r="AKC18" s="32"/>
      <c r="AKD18" s="32"/>
      <c r="AKE18" s="32"/>
      <c r="AKF18" s="32"/>
      <c r="AKG18" s="32"/>
      <c r="AKH18" s="32"/>
      <c r="AKI18" s="32"/>
      <c r="AKJ18" s="32"/>
      <c r="AKK18" s="32"/>
      <c r="AKL18" s="32"/>
      <c r="AKM18" s="32"/>
      <c r="AKN18" s="32"/>
      <c r="AKO18" s="32"/>
      <c r="AKP18" s="32"/>
      <c r="AKQ18" s="32"/>
      <c r="AKR18" s="32"/>
      <c r="AKS18" s="32"/>
      <c r="AKT18" s="32"/>
      <c r="AKU18" s="32"/>
      <c r="AKV18" s="32"/>
      <c r="AKW18" s="32"/>
      <c r="AKX18" s="32"/>
      <c r="AKY18" s="32"/>
      <c r="AKZ18" s="32"/>
      <c r="ALA18" s="32"/>
      <c r="ALB18" s="32"/>
      <c r="ALC18" s="32"/>
      <c r="ALD18" s="32"/>
      <c r="ALE18" s="32"/>
      <c r="ALF18" s="32"/>
      <c r="ALG18" s="32"/>
      <c r="ALH18" s="32"/>
      <c r="ALI18" s="32"/>
      <c r="ALJ18" s="32"/>
      <c r="ALK18" s="32"/>
      <c r="ALL18" s="32"/>
      <c r="ALM18" s="32"/>
      <c r="ALN18" s="32"/>
      <c r="ALO18" s="32"/>
      <c r="ALP18" s="32"/>
      <c r="ALQ18" s="32"/>
      <c r="ALR18" s="32"/>
      <c r="ALS18" s="32"/>
      <c r="ALT18" s="32"/>
      <c r="ALU18" s="32"/>
      <c r="ALV18" s="32"/>
      <c r="ALW18" s="32"/>
      <c r="ALX18" s="32"/>
      <c r="ALY18" s="32"/>
      <c r="ALZ18" s="32"/>
      <c r="AMA18" s="32"/>
      <c r="AMB18" s="32"/>
      <c r="AMC18" s="32"/>
      <c r="AMD18" s="32"/>
      <c r="AME18" s="32"/>
      <c r="AMF18" s="32"/>
      <c r="AMG18" s="32"/>
      <c r="AMH18" s="32"/>
      <c r="AMI18" s="32"/>
      <c r="AMJ18" s="32"/>
    </row>
    <row r="19" spans="1:1024" s="33" customFormat="1" ht="27.75" customHeight="1" x14ac:dyDescent="0.25">
      <c r="A19" s="34" t="s">
        <v>24</v>
      </c>
      <c r="B19" s="35" t="s">
        <v>25</v>
      </c>
      <c r="C19" s="36"/>
      <c r="D19" s="27"/>
      <c r="E19" s="27"/>
      <c r="F19" s="27"/>
      <c r="G19" s="27"/>
      <c r="H19" s="27"/>
      <c r="I19" s="29">
        <f>I20</f>
        <v>2123</v>
      </c>
      <c r="J19" s="30"/>
      <c r="K19" s="30"/>
      <c r="L19" s="30"/>
      <c r="M19" s="30"/>
      <c r="N19" s="30"/>
      <c r="O19" s="30"/>
      <c r="P19" s="30"/>
      <c r="Q19" s="30"/>
      <c r="R19" s="31"/>
      <c r="S19" s="30"/>
      <c r="T19" s="30"/>
      <c r="U19" s="30"/>
      <c r="V19" s="30">
        <v>0</v>
      </c>
      <c r="W19" s="31">
        <v>0</v>
      </c>
      <c r="X19" s="30">
        <v>0</v>
      </c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  <c r="IU19" s="32"/>
      <c r="IV19" s="32"/>
      <c r="IW19" s="32"/>
      <c r="IX19" s="32"/>
      <c r="IY19" s="32"/>
      <c r="IZ19" s="32"/>
      <c r="JA19" s="32"/>
      <c r="JB19" s="32"/>
      <c r="JC19" s="32"/>
      <c r="JD19" s="32"/>
      <c r="JE19" s="32"/>
      <c r="JF19" s="32"/>
      <c r="JG19" s="32"/>
      <c r="JH19" s="32"/>
      <c r="JI19" s="32"/>
      <c r="JJ19" s="32"/>
      <c r="JK19" s="32"/>
      <c r="JL19" s="32"/>
      <c r="JM19" s="32"/>
      <c r="JN19" s="32"/>
      <c r="JO19" s="32"/>
      <c r="JP19" s="32"/>
      <c r="JQ19" s="32"/>
      <c r="JR19" s="32"/>
      <c r="JS19" s="32"/>
      <c r="JT19" s="32"/>
      <c r="JU19" s="32"/>
      <c r="JV19" s="32"/>
      <c r="JW19" s="32"/>
      <c r="JX19" s="32"/>
      <c r="JY19" s="32"/>
      <c r="JZ19" s="32"/>
      <c r="KA19" s="32"/>
      <c r="KB19" s="32"/>
      <c r="KC19" s="32"/>
      <c r="KD19" s="32"/>
      <c r="KE19" s="32"/>
      <c r="KF19" s="32"/>
      <c r="KG19" s="32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  <c r="ZQ19" s="32"/>
      <c r="ZR19" s="32"/>
      <c r="ZS19" s="32"/>
      <c r="ZT19" s="32"/>
      <c r="ZU19" s="32"/>
      <c r="ZV19" s="32"/>
      <c r="ZW19" s="32"/>
      <c r="ZX19" s="32"/>
      <c r="ZY19" s="32"/>
      <c r="ZZ19" s="32"/>
      <c r="AAA19" s="32"/>
      <c r="AAB19" s="32"/>
      <c r="AAC19" s="32"/>
      <c r="AAD19" s="32"/>
      <c r="AAE19" s="32"/>
      <c r="AAF19" s="32"/>
      <c r="AAG19" s="32"/>
      <c r="AAH19" s="32"/>
      <c r="AAI19" s="32"/>
      <c r="AAJ19" s="32"/>
      <c r="AAK19" s="32"/>
      <c r="AAL19" s="32"/>
      <c r="AAM19" s="32"/>
      <c r="AAN19" s="32"/>
      <c r="AAO19" s="32"/>
      <c r="AAP19" s="32"/>
      <c r="AAQ19" s="32"/>
      <c r="AAR19" s="32"/>
      <c r="AAS19" s="32"/>
      <c r="AAT19" s="32"/>
      <c r="AAU19" s="32"/>
      <c r="AAV19" s="32"/>
      <c r="AAW19" s="32"/>
      <c r="AAX19" s="32"/>
      <c r="AAY19" s="32"/>
      <c r="AAZ19" s="32"/>
      <c r="ABA19" s="32"/>
      <c r="ABB19" s="32"/>
      <c r="ABC19" s="32"/>
      <c r="ABD19" s="32"/>
      <c r="ABE19" s="32"/>
      <c r="ABF19" s="32"/>
      <c r="ABG19" s="32"/>
      <c r="ABH19" s="32"/>
      <c r="ABI19" s="32"/>
      <c r="ABJ19" s="32"/>
      <c r="ABK19" s="32"/>
      <c r="ABL19" s="32"/>
      <c r="ABM19" s="32"/>
      <c r="ABN19" s="32"/>
      <c r="ABO19" s="32"/>
      <c r="ABP19" s="32"/>
      <c r="ABQ19" s="32"/>
      <c r="ABR19" s="32"/>
      <c r="ABS19" s="32"/>
      <c r="ABT19" s="32"/>
      <c r="ABU19" s="32"/>
      <c r="ABV19" s="32"/>
      <c r="ABW19" s="32"/>
      <c r="ABX19" s="32"/>
      <c r="ABY19" s="32"/>
      <c r="ABZ19" s="32"/>
      <c r="ACA19" s="32"/>
      <c r="ACB19" s="32"/>
      <c r="ACC19" s="32"/>
      <c r="ACD19" s="32"/>
      <c r="ACE19" s="32"/>
      <c r="ACF19" s="32"/>
      <c r="ACG19" s="32"/>
      <c r="ACH19" s="32"/>
      <c r="ACI19" s="32"/>
      <c r="ACJ19" s="32"/>
      <c r="ACK19" s="32"/>
      <c r="ACL19" s="32"/>
      <c r="ACM19" s="32"/>
      <c r="ACN19" s="32"/>
      <c r="ACO19" s="32"/>
      <c r="ACP19" s="32"/>
      <c r="ACQ19" s="32"/>
      <c r="ACR19" s="32"/>
      <c r="ACS19" s="32"/>
      <c r="ACT19" s="32"/>
      <c r="ACU19" s="32"/>
      <c r="ACV19" s="32"/>
      <c r="ACW19" s="32"/>
      <c r="ACX19" s="32"/>
      <c r="ACY19" s="32"/>
      <c r="ACZ19" s="32"/>
      <c r="ADA19" s="32"/>
      <c r="ADB19" s="32"/>
      <c r="ADC19" s="32"/>
      <c r="ADD19" s="32"/>
      <c r="ADE19" s="32"/>
      <c r="ADF19" s="32"/>
      <c r="ADG19" s="32"/>
      <c r="ADH19" s="32"/>
      <c r="ADI19" s="32"/>
      <c r="ADJ19" s="32"/>
      <c r="ADK19" s="32"/>
      <c r="ADL19" s="32"/>
      <c r="ADM19" s="32"/>
      <c r="ADN19" s="32"/>
      <c r="ADO19" s="32"/>
      <c r="ADP19" s="32"/>
      <c r="ADQ19" s="32"/>
      <c r="ADR19" s="32"/>
      <c r="ADS19" s="32"/>
      <c r="ADT19" s="32"/>
      <c r="ADU19" s="32"/>
      <c r="ADV19" s="32"/>
      <c r="ADW19" s="32"/>
      <c r="ADX19" s="32"/>
      <c r="ADY19" s="32"/>
      <c r="ADZ19" s="32"/>
      <c r="AEA19" s="32"/>
      <c r="AEB19" s="32"/>
      <c r="AEC19" s="32"/>
      <c r="AED19" s="32"/>
      <c r="AEE19" s="32"/>
      <c r="AEF19" s="32"/>
      <c r="AEG19" s="32"/>
      <c r="AEH19" s="32"/>
      <c r="AEI19" s="32"/>
      <c r="AEJ19" s="32"/>
      <c r="AEK19" s="32"/>
      <c r="AEL19" s="32"/>
      <c r="AEM19" s="32"/>
      <c r="AEN19" s="32"/>
      <c r="AEO19" s="32"/>
      <c r="AEP19" s="32"/>
      <c r="AEQ19" s="32"/>
      <c r="AER19" s="32"/>
      <c r="AES19" s="32"/>
      <c r="AET19" s="32"/>
      <c r="AEU19" s="32"/>
      <c r="AEV19" s="32"/>
      <c r="AEW19" s="32"/>
      <c r="AEX19" s="32"/>
      <c r="AEY19" s="32"/>
      <c r="AEZ19" s="32"/>
      <c r="AFA19" s="32"/>
      <c r="AFB19" s="32"/>
      <c r="AFC19" s="32"/>
      <c r="AFD19" s="32"/>
      <c r="AFE19" s="32"/>
      <c r="AFF19" s="32"/>
      <c r="AFG19" s="32"/>
      <c r="AFH19" s="32"/>
      <c r="AFI19" s="32"/>
      <c r="AFJ19" s="32"/>
      <c r="AFK19" s="32"/>
      <c r="AFL19" s="32"/>
      <c r="AFM19" s="32"/>
      <c r="AFN19" s="32"/>
      <c r="AFO19" s="32"/>
      <c r="AFP19" s="32"/>
      <c r="AFQ19" s="32"/>
      <c r="AFR19" s="32"/>
      <c r="AFS19" s="32"/>
      <c r="AFT19" s="32"/>
      <c r="AFU19" s="32"/>
      <c r="AFV19" s="32"/>
      <c r="AFW19" s="32"/>
      <c r="AFX19" s="32"/>
      <c r="AFY19" s="32"/>
      <c r="AFZ19" s="32"/>
      <c r="AGA19" s="32"/>
      <c r="AGB19" s="32"/>
      <c r="AGC19" s="32"/>
      <c r="AGD19" s="32"/>
      <c r="AGE19" s="32"/>
      <c r="AGF19" s="32"/>
      <c r="AGG19" s="32"/>
      <c r="AGH19" s="32"/>
      <c r="AGI19" s="32"/>
      <c r="AGJ19" s="32"/>
      <c r="AGK19" s="32"/>
      <c r="AGL19" s="32"/>
      <c r="AGM19" s="32"/>
      <c r="AGN19" s="32"/>
      <c r="AGO19" s="32"/>
      <c r="AGP19" s="32"/>
      <c r="AGQ19" s="32"/>
      <c r="AGR19" s="32"/>
      <c r="AGS19" s="32"/>
      <c r="AGT19" s="32"/>
      <c r="AGU19" s="32"/>
      <c r="AGV19" s="32"/>
      <c r="AGW19" s="32"/>
      <c r="AGX19" s="32"/>
      <c r="AGY19" s="32"/>
      <c r="AGZ19" s="32"/>
      <c r="AHA19" s="32"/>
      <c r="AHB19" s="32"/>
      <c r="AHC19" s="32"/>
      <c r="AHD19" s="32"/>
      <c r="AHE19" s="32"/>
      <c r="AHF19" s="32"/>
      <c r="AHG19" s="32"/>
      <c r="AHH19" s="32"/>
      <c r="AHI19" s="32"/>
      <c r="AHJ19" s="32"/>
      <c r="AHK19" s="32"/>
      <c r="AHL19" s="32"/>
      <c r="AHM19" s="32"/>
      <c r="AHN19" s="32"/>
      <c r="AHO19" s="32"/>
      <c r="AHP19" s="32"/>
      <c r="AHQ19" s="32"/>
      <c r="AHR19" s="32"/>
      <c r="AHS19" s="32"/>
      <c r="AHT19" s="32"/>
      <c r="AHU19" s="32"/>
      <c r="AHV19" s="32"/>
      <c r="AHW19" s="32"/>
      <c r="AHX19" s="32"/>
      <c r="AHY19" s="32"/>
      <c r="AHZ19" s="32"/>
      <c r="AIA19" s="32"/>
      <c r="AIB19" s="32"/>
      <c r="AIC19" s="32"/>
      <c r="AID19" s="32"/>
      <c r="AIE19" s="32"/>
      <c r="AIF19" s="32"/>
      <c r="AIG19" s="32"/>
      <c r="AIH19" s="32"/>
      <c r="AII19" s="32"/>
      <c r="AIJ19" s="32"/>
      <c r="AIK19" s="32"/>
      <c r="AIL19" s="32"/>
      <c r="AIM19" s="32"/>
      <c r="AIN19" s="32"/>
      <c r="AIO19" s="32"/>
      <c r="AIP19" s="32"/>
      <c r="AIQ19" s="32"/>
      <c r="AIR19" s="32"/>
      <c r="AIS19" s="32"/>
      <c r="AIT19" s="32"/>
      <c r="AIU19" s="32"/>
      <c r="AIV19" s="32"/>
      <c r="AIW19" s="32"/>
      <c r="AIX19" s="32"/>
      <c r="AIY19" s="32"/>
      <c r="AIZ19" s="32"/>
      <c r="AJA19" s="32"/>
      <c r="AJB19" s="32"/>
      <c r="AJC19" s="32"/>
      <c r="AJD19" s="32"/>
      <c r="AJE19" s="32"/>
      <c r="AJF19" s="32"/>
      <c r="AJG19" s="32"/>
      <c r="AJH19" s="32"/>
      <c r="AJI19" s="32"/>
      <c r="AJJ19" s="32"/>
      <c r="AJK19" s="32"/>
      <c r="AJL19" s="32"/>
      <c r="AJM19" s="32"/>
      <c r="AJN19" s="32"/>
      <c r="AJO19" s="32"/>
      <c r="AJP19" s="32"/>
      <c r="AJQ19" s="32"/>
      <c r="AJR19" s="32"/>
      <c r="AJS19" s="32"/>
      <c r="AJT19" s="32"/>
      <c r="AJU19" s="32"/>
      <c r="AJV19" s="32"/>
      <c r="AJW19" s="32"/>
      <c r="AJX19" s="32"/>
      <c r="AJY19" s="32"/>
      <c r="AJZ19" s="32"/>
      <c r="AKA19" s="32"/>
      <c r="AKB19" s="32"/>
      <c r="AKC19" s="32"/>
      <c r="AKD19" s="32"/>
      <c r="AKE19" s="32"/>
      <c r="AKF19" s="32"/>
      <c r="AKG19" s="32"/>
      <c r="AKH19" s="32"/>
      <c r="AKI19" s="32"/>
      <c r="AKJ19" s="32"/>
      <c r="AKK19" s="32"/>
      <c r="AKL19" s="32"/>
      <c r="AKM19" s="32"/>
      <c r="AKN19" s="32"/>
      <c r="AKO19" s="32"/>
      <c r="AKP19" s="32"/>
      <c r="AKQ19" s="32"/>
      <c r="AKR19" s="32"/>
      <c r="AKS19" s="32"/>
      <c r="AKT19" s="32"/>
      <c r="AKU19" s="32"/>
      <c r="AKV19" s="32"/>
      <c r="AKW19" s="32"/>
      <c r="AKX19" s="32"/>
      <c r="AKY19" s="32"/>
      <c r="AKZ19" s="32"/>
      <c r="ALA19" s="32"/>
      <c r="ALB19" s="32"/>
      <c r="ALC19" s="32"/>
      <c r="ALD19" s="32"/>
      <c r="ALE19" s="32"/>
      <c r="ALF19" s="32"/>
      <c r="ALG19" s="32"/>
      <c r="ALH19" s="32"/>
      <c r="ALI19" s="32"/>
      <c r="ALJ19" s="32"/>
      <c r="ALK19" s="32"/>
      <c r="ALL19" s="32"/>
      <c r="ALM19" s="32"/>
      <c r="ALN19" s="32"/>
      <c r="ALO19" s="32"/>
      <c r="ALP19" s="32"/>
      <c r="ALQ19" s="32"/>
      <c r="ALR19" s="32"/>
      <c r="ALS19" s="32"/>
      <c r="ALT19" s="32"/>
      <c r="ALU19" s="32"/>
      <c r="ALV19" s="32"/>
      <c r="ALW19" s="32"/>
      <c r="ALX19" s="32"/>
      <c r="ALY19" s="32"/>
      <c r="ALZ19" s="32"/>
      <c r="AMA19" s="32"/>
      <c r="AMB19" s="32"/>
      <c r="AMC19" s="32"/>
      <c r="AMD19" s="32"/>
      <c r="AME19" s="32"/>
      <c r="AMF19" s="32"/>
      <c r="AMG19" s="32"/>
      <c r="AMH19" s="32"/>
      <c r="AMI19" s="32"/>
      <c r="AMJ19" s="32"/>
    </row>
    <row r="20" spans="1:1024" ht="207.75" customHeight="1" x14ac:dyDescent="0.25">
      <c r="A20" s="37" t="s">
        <v>26</v>
      </c>
      <c r="B20" s="38" t="s">
        <v>27</v>
      </c>
      <c r="C20" s="39"/>
      <c r="D20" s="39"/>
      <c r="E20" s="39"/>
      <c r="F20" s="39"/>
      <c r="G20" s="39"/>
      <c r="H20" s="39"/>
      <c r="I20" s="40">
        <v>2123</v>
      </c>
      <c r="J20" s="41"/>
      <c r="K20" s="41"/>
      <c r="L20" s="41"/>
      <c r="M20" s="41"/>
      <c r="N20" s="41"/>
      <c r="O20" s="41"/>
      <c r="P20" s="41"/>
      <c r="Q20" s="41"/>
      <c r="R20" s="42"/>
      <c r="S20" s="41"/>
      <c r="T20" s="41"/>
      <c r="U20" s="41"/>
      <c r="V20" s="41">
        <v>0</v>
      </c>
      <c r="W20" s="42">
        <v>0</v>
      </c>
      <c r="X20" s="41">
        <v>0</v>
      </c>
    </row>
    <row r="21" spans="1:1024" s="49" customFormat="1" ht="54" customHeight="1" x14ac:dyDescent="0.25">
      <c r="A21" s="43" t="s">
        <v>28</v>
      </c>
      <c r="B21" s="44" t="s">
        <v>29</v>
      </c>
      <c r="C21" s="45"/>
      <c r="D21" s="45"/>
      <c r="E21" s="45"/>
      <c r="F21" s="46"/>
      <c r="G21" s="45"/>
      <c r="H21" s="46"/>
      <c r="I21" s="29">
        <f>I22+I23+I24+I25</f>
        <v>2386.1</v>
      </c>
      <c r="J21" s="47">
        <v>1007.5</v>
      </c>
      <c r="K21" s="47">
        <v>1007.5</v>
      </c>
      <c r="L21" s="47">
        <v>1007.5</v>
      </c>
      <c r="M21" s="48">
        <v>965.3</v>
      </c>
      <c r="N21" s="48">
        <v>965.3</v>
      </c>
      <c r="O21" s="48">
        <v>965.3</v>
      </c>
      <c r="P21" s="48">
        <v>2373.6</v>
      </c>
      <c r="Q21" s="48">
        <v>2373.6</v>
      </c>
      <c r="R21" s="48">
        <v>2373.6</v>
      </c>
      <c r="S21" s="47">
        <v>1046.8</v>
      </c>
      <c r="T21" s="47">
        <v>1046.8</v>
      </c>
      <c r="U21" s="47">
        <v>1046.8</v>
      </c>
      <c r="V21" s="30">
        <v>10526.2</v>
      </c>
      <c r="W21" s="31">
        <v>0</v>
      </c>
      <c r="X21" s="30">
        <v>0</v>
      </c>
    </row>
    <row r="22" spans="1:1024" ht="96.75" customHeight="1" x14ac:dyDescent="0.25">
      <c r="A22" s="50" t="s">
        <v>30</v>
      </c>
      <c r="B22" s="51" t="s">
        <v>31</v>
      </c>
      <c r="C22" s="39"/>
      <c r="D22" s="39"/>
      <c r="E22" s="39"/>
      <c r="F22" s="39"/>
      <c r="G22" s="39"/>
      <c r="H22" s="39"/>
      <c r="I22" s="40">
        <v>1235.9000000000001</v>
      </c>
      <c r="J22" s="41">
        <v>395.3</v>
      </c>
      <c r="K22" s="41">
        <v>395.3</v>
      </c>
      <c r="L22" s="41">
        <v>395.3</v>
      </c>
      <c r="M22" s="41">
        <v>378.7</v>
      </c>
      <c r="N22" s="41">
        <v>378.7</v>
      </c>
      <c r="O22" s="41">
        <v>378.7</v>
      </c>
      <c r="P22" s="41">
        <v>931.3</v>
      </c>
      <c r="Q22" s="41">
        <v>931.3</v>
      </c>
      <c r="R22" s="42">
        <v>931.3</v>
      </c>
      <c r="S22" s="42">
        <v>410.7</v>
      </c>
      <c r="T22" s="42">
        <v>410.7</v>
      </c>
      <c r="U22" s="42">
        <v>410.7</v>
      </c>
      <c r="V22" s="41">
        <v>4078.3</v>
      </c>
      <c r="W22" s="42">
        <v>0</v>
      </c>
      <c r="X22" s="41">
        <v>0</v>
      </c>
    </row>
    <row r="23" spans="1:1024" ht="117" customHeight="1" x14ac:dyDescent="0.25">
      <c r="A23" s="50" t="s">
        <v>32</v>
      </c>
      <c r="B23" s="51" t="s">
        <v>33</v>
      </c>
      <c r="C23" s="39"/>
      <c r="D23" s="39"/>
      <c r="E23" s="39"/>
      <c r="F23" s="39"/>
      <c r="G23" s="39"/>
      <c r="H23" s="39"/>
      <c r="I23" s="40">
        <v>5.9</v>
      </c>
      <c r="J23" s="41">
        <v>6.7</v>
      </c>
      <c r="K23" s="41">
        <v>6.7</v>
      </c>
      <c r="L23" s="41">
        <v>6.7</v>
      </c>
      <c r="M23" s="41">
        <v>6.4</v>
      </c>
      <c r="N23" s="41">
        <v>6.4</v>
      </c>
      <c r="O23" s="41">
        <v>6.4</v>
      </c>
      <c r="P23" s="41">
        <v>15.8</v>
      </c>
      <c r="Q23" s="41">
        <v>15.8</v>
      </c>
      <c r="R23" s="42">
        <v>15.8</v>
      </c>
      <c r="S23" s="42">
        <v>7</v>
      </c>
      <c r="T23" s="42">
        <v>7</v>
      </c>
      <c r="U23" s="42">
        <v>7</v>
      </c>
      <c r="V23" s="41">
        <v>62.9</v>
      </c>
      <c r="W23" s="42">
        <v>0</v>
      </c>
      <c r="X23" s="41">
        <v>0</v>
      </c>
    </row>
    <row r="24" spans="1:1024" ht="100.5" customHeight="1" x14ac:dyDescent="0.25">
      <c r="A24" s="50" t="s">
        <v>34</v>
      </c>
      <c r="B24" s="51" t="s">
        <v>35</v>
      </c>
      <c r="C24" s="39"/>
      <c r="D24" s="39"/>
      <c r="E24" s="39"/>
      <c r="F24" s="39"/>
      <c r="G24" s="39"/>
      <c r="H24" s="39"/>
      <c r="I24" s="40">
        <v>1235.5999999999999</v>
      </c>
      <c r="J24" s="41">
        <v>577.6</v>
      </c>
      <c r="K24" s="41">
        <v>577.6</v>
      </c>
      <c r="L24" s="41">
        <v>577.6</v>
      </c>
      <c r="M24" s="41">
        <v>553.4</v>
      </c>
      <c r="N24" s="41">
        <v>553.4</v>
      </c>
      <c r="O24" s="41">
        <v>553.4</v>
      </c>
      <c r="P24" s="41">
        <v>1360.7</v>
      </c>
      <c r="Q24" s="41">
        <v>1360.7</v>
      </c>
      <c r="R24" s="42">
        <v>1360.7</v>
      </c>
      <c r="S24" s="42">
        <v>600.1</v>
      </c>
      <c r="T24" s="42">
        <v>600.1</v>
      </c>
      <c r="U24" s="42">
        <v>600.1</v>
      </c>
      <c r="V24" s="41">
        <v>6258.3</v>
      </c>
      <c r="W24" s="42">
        <v>0</v>
      </c>
      <c r="X24" s="41">
        <v>0</v>
      </c>
    </row>
    <row r="25" spans="1:1024" ht="101.25" customHeight="1" x14ac:dyDescent="0.25">
      <c r="A25" s="50" t="s">
        <v>36</v>
      </c>
      <c r="B25" s="51" t="s">
        <v>37</v>
      </c>
      <c r="C25" s="39"/>
      <c r="D25" s="39"/>
      <c r="E25" s="39"/>
      <c r="F25" s="52"/>
      <c r="G25" s="52"/>
      <c r="H25" s="52"/>
      <c r="I25" s="40">
        <v>-91.3</v>
      </c>
      <c r="J25" s="41">
        <v>27.9</v>
      </c>
      <c r="K25" s="41">
        <v>27.9</v>
      </c>
      <c r="L25" s="41">
        <v>27.9</v>
      </c>
      <c r="M25" s="41">
        <v>26.8</v>
      </c>
      <c r="N25" s="41">
        <v>26.8</v>
      </c>
      <c r="O25" s="41">
        <v>26.8</v>
      </c>
      <c r="P25" s="41">
        <v>65.8</v>
      </c>
      <c r="Q25" s="41">
        <v>65.8</v>
      </c>
      <c r="R25" s="42">
        <v>65.8</v>
      </c>
      <c r="S25" s="42">
        <v>29</v>
      </c>
      <c r="T25" s="42">
        <v>29</v>
      </c>
      <c r="U25" s="42">
        <v>29</v>
      </c>
      <c r="V25" s="41">
        <v>126.7</v>
      </c>
      <c r="W25" s="42">
        <v>0</v>
      </c>
      <c r="X25" s="41">
        <v>0</v>
      </c>
    </row>
    <row r="26" spans="1:1024" s="33" customFormat="1" ht="28.5" customHeight="1" x14ac:dyDescent="0.25">
      <c r="A26" s="53" t="s">
        <v>38</v>
      </c>
      <c r="B26" s="54" t="s">
        <v>39</v>
      </c>
      <c r="C26" s="27"/>
      <c r="D26" s="28"/>
      <c r="E26" s="27"/>
      <c r="F26" s="27"/>
      <c r="G26" s="27"/>
      <c r="H26" s="27"/>
      <c r="I26" s="29">
        <f>I27</f>
        <v>2538.1</v>
      </c>
      <c r="J26" s="30">
        <v>23.3</v>
      </c>
      <c r="K26" s="30">
        <v>24.7</v>
      </c>
      <c r="L26" s="30">
        <v>25.9</v>
      </c>
      <c r="M26" s="30">
        <v>416.9</v>
      </c>
      <c r="N26" s="30">
        <v>441.9</v>
      </c>
      <c r="O26" s="30">
        <v>464.8</v>
      </c>
      <c r="P26" s="30">
        <v>310.5</v>
      </c>
      <c r="Q26" s="30">
        <v>329.1</v>
      </c>
      <c r="R26" s="30">
        <v>346.2</v>
      </c>
      <c r="S26" s="30">
        <v>349.1</v>
      </c>
      <c r="T26" s="31">
        <v>370</v>
      </c>
      <c r="U26" s="30">
        <v>389.3</v>
      </c>
      <c r="V26" s="30">
        <v>2992.9</v>
      </c>
      <c r="W26" s="31">
        <v>0</v>
      </c>
      <c r="X26" s="31">
        <v>0</v>
      </c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  <c r="ID26" s="32"/>
      <c r="IE26" s="32"/>
      <c r="IF26" s="32"/>
      <c r="IG26" s="32"/>
      <c r="IH26" s="32"/>
      <c r="II26" s="32"/>
      <c r="IJ26" s="32"/>
      <c r="IK26" s="32"/>
      <c r="IL26" s="32"/>
      <c r="IM26" s="32"/>
      <c r="IN26" s="32"/>
      <c r="IO26" s="32"/>
      <c r="IP26" s="32"/>
      <c r="IQ26" s="32"/>
      <c r="IR26" s="32"/>
      <c r="IS26" s="32"/>
      <c r="IT26" s="32"/>
      <c r="IU26" s="32"/>
      <c r="IV26" s="32"/>
      <c r="IW26" s="32"/>
      <c r="IX26" s="32"/>
      <c r="IY26" s="32"/>
      <c r="IZ26" s="32"/>
      <c r="JA26" s="32"/>
      <c r="JB26" s="32"/>
      <c r="JC26" s="32"/>
      <c r="JD26" s="32"/>
      <c r="JE26" s="32"/>
      <c r="JF26" s="32"/>
      <c r="JG26" s="32"/>
      <c r="JH26" s="32"/>
      <c r="JI26" s="32"/>
      <c r="JJ26" s="32"/>
      <c r="JK26" s="32"/>
      <c r="JL26" s="32"/>
      <c r="JM26" s="32"/>
      <c r="JN26" s="32"/>
      <c r="JO26" s="32"/>
      <c r="JP26" s="32"/>
      <c r="JQ26" s="32"/>
      <c r="JR26" s="32"/>
      <c r="JS26" s="32"/>
      <c r="JT26" s="32"/>
      <c r="JU26" s="32"/>
      <c r="JV26" s="32"/>
      <c r="JW26" s="32"/>
      <c r="JX26" s="32"/>
      <c r="JY26" s="32"/>
      <c r="JZ26" s="32"/>
      <c r="KA26" s="32"/>
      <c r="KB26" s="32"/>
      <c r="KC26" s="32"/>
      <c r="KD26" s="32"/>
      <c r="KE26" s="32"/>
      <c r="KF26" s="32"/>
      <c r="KG26" s="32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  <c r="ZQ26" s="32"/>
      <c r="ZR26" s="32"/>
      <c r="ZS26" s="32"/>
      <c r="ZT26" s="32"/>
      <c r="ZU26" s="32"/>
      <c r="ZV26" s="32"/>
      <c r="ZW26" s="32"/>
      <c r="ZX26" s="32"/>
      <c r="ZY26" s="32"/>
      <c r="ZZ26" s="32"/>
      <c r="AAA26" s="32"/>
      <c r="AAB26" s="32"/>
      <c r="AAC26" s="32"/>
      <c r="AAD26" s="32"/>
      <c r="AAE26" s="32"/>
      <c r="AAF26" s="32"/>
      <c r="AAG26" s="32"/>
      <c r="AAH26" s="32"/>
      <c r="AAI26" s="32"/>
      <c r="AAJ26" s="32"/>
      <c r="AAK26" s="32"/>
      <c r="AAL26" s="32"/>
      <c r="AAM26" s="32"/>
      <c r="AAN26" s="32"/>
      <c r="AAO26" s="32"/>
      <c r="AAP26" s="32"/>
      <c r="AAQ26" s="32"/>
      <c r="AAR26" s="32"/>
      <c r="AAS26" s="32"/>
      <c r="AAT26" s="32"/>
      <c r="AAU26" s="32"/>
      <c r="AAV26" s="32"/>
      <c r="AAW26" s="32"/>
      <c r="AAX26" s="32"/>
      <c r="AAY26" s="32"/>
      <c r="AAZ26" s="32"/>
      <c r="ABA26" s="32"/>
      <c r="ABB26" s="32"/>
      <c r="ABC26" s="32"/>
      <c r="ABD26" s="32"/>
      <c r="ABE26" s="32"/>
      <c r="ABF26" s="32"/>
      <c r="ABG26" s="32"/>
      <c r="ABH26" s="32"/>
      <c r="ABI26" s="32"/>
      <c r="ABJ26" s="32"/>
      <c r="ABK26" s="32"/>
      <c r="ABL26" s="32"/>
      <c r="ABM26" s="32"/>
      <c r="ABN26" s="32"/>
      <c r="ABO26" s="32"/>
      <c r="ABP26" s="32"/>
      <c r="ABQ26" s="32"/>
      <c r="ABR26" s="32"/>
      <c r="ABS26" s="32"/>
      <c r="ABT26" s="32"/>
      <c r="ABU26" s="32"/>
      <c r="ABV26" s="32"/>
      <c r="ABW26" s="32"/>
      <c r="ABX26" s="32"/>
      <c r="ABY26" s="32"/>
      <c r="ABZ26" s="32"/>
      <c r="ACA26" s="32"/>
      <c r="ACB26" s="32"/>
      <c r="ACC26" s="32"/>
      <c r="ACD26" s="32"/>
      <c r="ACE26" s="32"/>
      <c r="ACF26" s="32"/>
      <c r="ACG26" s="32"/>
      <c r="ACH26" s="32"/>
      <c r="ACI26" s="32"/>
      <c r="ACJ26" s="32"/>
      <c r="ACK26" s="32"/>
      <c r="ACL26" s="32"/>
      <c r="ACM26" s="32"/>
      <c r="ACN26" s="32"/>
      <c r="ACO26" s="32"/>
      <c r="ACP26" s="32"/>
      <c r="ACQ26" s="32"/>
      <c r="ACR26" s="32"/>
      <c r="ACS26" s="32"/>
      <c r="ACT26" s="32"/>
      <c r="ACU26" s="32"/>
      <c r="ACV26" s="32"/>
      <c r="ACW26" s="32"/>
      <c r="ACX26" s="32"/>
      <c r="ACY26" s="32"/>
      <c r="ACZ26" s="32"/>
      <c r="ADA26" s="32"/>
      <c r="ADB26" s="32"/>
      <c r="ADC26" s="32"/>
      <c r="ADD26" s="32"/>
      <c r="ADE26" s="32"/>
      <c r="ADF26" s="32"/>
      <c r="ADG26" s="32"/>
      <c r="ADH26" s="32"/>
      <c r="ADI26" s="32"/>
      <c r="ADJ26" s="32"/>
      <c r="ADK26" s="32"/>
      <c r="ADL26" s="32"/>
      <c r="ADM26" s="32"/>
      <c r="ADN26" s="32"/>
      <c r="ADO26" s="32"/>
      <c r="ADP26" s="32"/>
      <c r="ADQ26" s="32"/>
      <c r="ADR26" s="32"/>
      <c r="ADS26" s="32"/>
      <c r="ADT26" s="32"/>
      <c r="ADU26" s="32"/>
      <c r="ADV26" s="32"/>
      <c r="ADW26" s="32"/>
      <c r="ADX26" s="32"/>
      <c r="ADY26" s="32"/>
      <c r="ADZ26" s="32"/>
      <c r="AEA26" s="32"/>
      <c r="AEB26" s="32"/>
      <c r="AEC26" s="32"/>
      <c r="AED26" s="32"/>
      <c r="AEE26" s="32"/>
      <c r="AEF26" s="32"/>
      <c r="AEG26" s="32"/>
      <c r="AEH26" s="32"/>
      <c r="AEI26" s="32"/>
      <c r="AEJ26" s="32"/>
      <c r="AEK26" s="32"/>
      <c r="AEL26" s="32"/>
      <c r="AEM26" s="32"/>
      <c r="AEN26" s="32"/>
      <c r="AEO26" s="32"/>
      <c r="AEP26" s="32"/>
      <c r="AEQ26" s="32"/>
      <c r="AER26" s="32"/>
      <c r="AES26" s="32"/>
      <c r="AET26" s="32"/>
      <c r="AEU26" s="32"/>
      <c r="AEV26" s="32"/>
      <c r="AEW26" s="32"/>
      <c r="AEX26" s="32"/>
      <c r="AEY26" s="32"/>
      <c r="AEZ26" s="32"/>
      <c r="AFA26" s="32"/>
      <c r="AFB26" s="32"/>
      <c r="AFC26" s="32"/>
      <c r="AFD26" s="32"/>
      <c r="AFE26" s="32"/>
      <c r="AFF26" s="32"/>
      <c r="AFG26" s="32"/>
      <c r="AFH26" s="32"/>
      <c r="AFI26" s="32"/>
      <c r="AFJ26" s="32"/>
      <c r="AFK26" s="32"/>
      <c r="AFL26" s="32"/>
      <c r="AFM26" s="32"/>
      <c r="AFN26" s="32"/>
      <c r="AFO26" s="32"/>
      <c r="AFP26" s="32"/>
      <c r="AFQ26" s="32"/>
      <c r="AFR26" s="32"/>
      <c r="AFS26" s="32"/>
      <c r="AFT26" s="32"/>
      <c r="AFU26" s="32"/>
      <c r="AFV26" s="32"/>
      <c r="AFW26" s="32"/>
      <c r="AFX26" s="32"/>
      <c r="AFY26" s="32"/>
      <c r="AFZ26" s="32"/>
      <c r="AGA26" s="32"/>
      <c r="AGB26" s="32"/>
      <c r="AGC26" s="32"/>
      <c r="AGD26" s="32"/>
      <c r="AGE26" s="32"/>
      <c r="AGF26" s="32"/>
      <c r="AGG26" s="32"/>
      <c r="AGH26" s="32"/>
      <c r="AGI26" s="32"/>
      <c r="AGJ26" s="32"/>
      <c r="AGK26" s="32"/>
      <c r="AGL26" s="32"/>
      <c r="AGM26" s="32"/>
      <c r="AGN26" s="32"/>
      <c r="AGO26" s="32"/>
      <c r="AGP26" s="32"/>
      <c r="AGQ26" s="32"/>
      <c r="AGR26" s="32"/>
      <c r="AGS26" s="32"/>
      <c r="AGT26" s="32"/>
      <c r="AGU26" s="32"/>
      <c r="AGV26" s="32"/>
      <c r="AGW26" s="32"/>
      <c r="AGX26" s="32"/>
      <c r="AGY26" s="32"/>
      <c r="AGZ26" s="32"/>
      <c r="AHA26" s="32"/>
      <c r="AHB26" s="32"/>
      <c r="AHC26" s="32"/>
      <c r="AHD26" s="32"/>
      <c r="AHE26" s="32"/>
      <c r="AHF26" s="32"/>
      <c r="AHG26" s="32"/>
      <c r="AHH26" s="32"/>
      <c r="AHI26" s="32"/>
      <c r="AHJ26" s="32"/>
      <c r="AHK26" s="32"/>
      <c r="AHL26" s="32"/>
      <c r="AHM26" s="32"/>
      <c r="AHN26" s="32"/>
      <c r="AHO26" s="32"/>
      <c r="AHP26" s="32"/>
      <c r="AHQ26" s="32"/>
      <c r="AHR26" s="32"/>
      <c r="AHS26" s="32"/>
      <c r="AHT26" s="32"/>
      <c r="AHU26" s="32"/>
      <c r="AHV26" s="32"/>
      <c r="AHW26" s="32"/>
      <c r="AHX26" s="32"/>
      <c r="AHY26" s="32"/>
      <c r="AHZ26" s="32"/>
      <c r="AIA26" s="32"/>
      <c r="AIB26" s="32"/>
      <c r="AIC26" s="32"/>
      <c r="AID26" s="32"/>
      <c r="AIE26" s="32"/>
      <c r="AIF26" s="32"/>
      <c r="AIG26" s="32"/>
      <c r="AIH26" s="32"/>
      <c r="AII26" s="32"/>
      <c r="AIJ26" s="32"/>
      <c r="AIK26" s="32"/>
      <c r="AIL26" s="32"/>
      <c r="AIM26" s="32"/>
      <c r="AIN26" s="32"/>
      <c r="AIO26" s="32"/>
      <c r="AIP26" s="32"/>
      <c r="AIQ26" s="32"/>
      <c r="AIR26" s="32"/>
      <c r="AIS26" s="32"/>
      <c r="AIT26" s="32"/>
      <c r="AIU26" s="32"/>
      <c r="AIV26" s="32"/>
      <c r="AIW26" s="32"/>
      <c r="AIX26" s="32"/>
      <c r="AIY26" s="32"/>
      <c r="AIZ26" s="32"/>
      <c r="AJA26" s="32"/>
      <c r="AJB26" s="32"/>
      <c r="AJC26" s="32"/>
      <c r="AJD26" s="32"/>
      <c r="AJE26" s="32"/>
      <c r="AJF26" s="32"/>
      <c r="AJG26" s="32"/>
      <c r="AJH26" s="32"/>
      <c r="AJI26" s="32"/>
      <c r="AJJ26" s="32"/>
      <c r="AJK26" s="32"/>
      <c r="AJL26" s="32"/>
      <c r="AJM26" s="32"/>
      <c r="AJN26" s="32"/>
      <c r="AJO26" s="32"/>
      <c r="AJP26" s="32"/>
      <c r="AJQ26" s="32"/>
      <c r="AJR26" s="32"/>
      <c r="AJS26" s="32"/>
      <c r="AJT26" s="32"/>
      <c r="AJU26" s="32"/>
      <c r="AJV26" s="32"/>
      <c r="AJW26" s="32"/>
      <c r="AJX26" s="32"/>
      <c r="AJY26" s="32"/>
      <c r="AJZ26" s="32"/>
      <c r="AKA26" s="32"/>
      <c r="AKB26" s="32"/>
      <c r="AKC26" s="32"/>
      <c r="AKD26" s="32"/>
      <c r="AKE26" s="32"/>
      <c r="AKF26" s="32"/>
      <c r="AKG26" s="32"/>
      <c r="AKH26" s="32"/>
      <c r="AKI26" s="32"/>
      <c r="AKJ26" s="32"/>
      <c r="AKK26" s="32"/>
      <c r="AKL26" s="32"/>
      <c r="AKM26" s="32"/>
      <c r="AKN26" s="32"/>
      <c r="AKO26" s="32"/>
      <c r="AKP26" s="32"/>
      <c r="AKQ26" s="32"/>
      <c r="AKR26" s="32"/>
      <c r="AKS26" s="32"/>
      <c r="AKT26" s="32"/>
      <c r="AKU26" s="32"/>
      <c r="AKV26" s="32"/>
      <c r="AKW26" s="32"/>
      <c r="AKX26" s="32"/>
      <c r="AKY26" s="32"/>
      <c r="AKZ26" s="32"/>
      <c r="ALA26" s="32"/>
      <c r="ALB26" s="32"/>
      <c r="ALC26" s="32"/>
      <c r="ALD26" s="32"/>
      <c r="ALE26" s="32"/>
      <c r="ALF26" s="32"/>
      <c r="ALG26" s="32"/>
      <c r="ALH26" s="32"/>
      <c r="ALI26" s="32"/>
      <c r="ALJ26" s="32"/>
      <c r="ALK26" s="32"/>
      <c r="ALL26" s="32"/>
      <c r="ALM26" s="32"/>
      <c r="ALN26" s="32"/>
      <c r="ALO26" s="32"/>
      <c r="ALP26" s="32"/>
      <c r="ALQ26" s="32"/>
      <c r="ALR26" s="32"/>
      <c r="ALS26" s="32"/>
      <c r="ALT26" s="32"/>
      <c r="ALU26" s="32"/>
      <c r="ALV26" s="32"/>
      <c r="ALW26" s="32"/>
      <c r="ALX26" s="32"/>
      <c r="ALY26" s="32"/>
      <c r="ALZ26" s="32"/>
      <c r="AMA26" s="32"/>
      <c r="AMB26" s="32"/>
      <c r="AMC26" s="32"/>
      <c r="AMD26" s="32"/>
      <c r="AME26" s="32"/>
      <c r="AMF26" s="32"/>
      <c r="AMG26" s="32"/>
      <c r="AMH26" s="32"/>
      <c r="AMI26" s="32"/>
      <c r="AMJ26" s="32"/>
    </row>
    <row r="27" spans="1:1024" ht="24" customHeight="1" x14ac:dyDescent="0.25">
      <c r="A27" s="37" t="s">
        <v>40</v>
      </c>
      <c r="B27" s="55" t="s">
        <v>41</v>
      </c>
      <c r="C27" s="39"/>
      <c r="D27" s="39"/>
      <c r="E27" s="39"/>
      <c r="F27" s="39"/>
      <c r="G27" s="39"/>
      <c r="H27" s="39"/>
      <c r="I27" s="40">
        <v>2538.1</v>
      </c>
      <c r="J27" s="41">
        <v>112.5</v>
      </c>
      <c r="K27" s="41">
        <v>112.5</v>
      </c>
      <c r="L27" s="41">
        <v>112.5</v>
      </c>
      <c r="M27" s="41">
        <v>44.9</v>
      </c>
      <c r="N27" s="41">
        <v>44.9</v>
      </c>
      <c r="O27" s="41">
        <v>44.9</v>
      </c>
      <c r="P27" s="41">
        <v>104.9</v>
      </c>
      <c r="Q27" s="41">
        <v>104.9</v>
      </c>
      <c r="R27" s="41">
        <v>104.9</v>
      </c>
      <c r="S27" s="42">
        <v>76</v>
      </c>
      <c r="T27" s="42">
        <v>76</v>
      </c>
      <c r="U27" s="42">
        <v>76</v>
      </c>
      <c r="V27" s="42">
        <v>1260.7</v>
      </c>
      <c r="W27" s="42">
        <v>0</v>
      </c>
      <c r="X27" s="42">
        <v>0</v>
      </c>
    </row>
    <row r="28" spans="1:1024" s="33" customFormat="1" ht="25.5" customHeight="1" x14ac:dyDescent="0.25">
      <c r="A28" s="43" t="s">
        <v>42</v>
      </c>
      <c r="B28" s="44" t="s">
        <v>43</v>
      </c>
      <c r="C28" s="27"/>
      <c r="D28" s="27"/>
      <c r="E28" s="27"/>
      <c r="F28" s="27"/>
      <c r="G28" s="27"/>
      <c r="H28" s="27"/>
      <c r="I28" s="29">
        <f>I29+I31</f>
        <v>2880.5</v>
      </c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>
        <v>0</v>
      </c>
      <c r="W28" s="31">
        <v>0</v>
      </c>
      <c r="X28" s="30">
        <v>0</v>
      </c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  <c r="IU28" s="32"/>
      <c r="IV28" s="32"/>
      <c r="IW28" s="32"/>
      <c r="IX28" s="32"/>
      <c r="IY28" s="32"/>
      <c r="IZ28" s="32"/>
      <c r="JA28" s="32"/>
      <c r="JB28" s="32"/>
      <c r="JC28" s="32"/>
      <c r="JD28" s="32"/>
      <c r="JE28" s="32"/>
      <c r="JF28" s="32"/>
      <c r="JG28" s="32"/>
      <c r="JH28" s="32"/>
      <c r="JI28" s="32"/>
      <c r="JJ28" s="32"/>
      <c r="JK28" s="32"/>
      <c r="JL28" s="32"/>
      <c r="JM28" s="32"/>
      <c r="JN28" s="32"/>
      <c r="JO28" s="32"/>
      <c r="JP28" s="32"/>
      <c r="JQ28" s="32"/>
      <c r="JR28" s="32"/>
      <c r="JS28" s="32"/>
      <c r="JT28" s="32"/>
      <c r="JU28" s="32"/>
      <c r="JV28" s="32"/>
      <c r="JW28" s="32"/>
      <c r="JX28" s="32"/>
      <c r="JY28" s="32"/>
      <c r="JZ28" s="32"/>
      <c r="KA28" s="32"/>
      <c r="KB28" s="32"/>
      <c r="KC28" s="32"/>
      <c r="KD28" s="32"/>
      <c r="KE28" s="32"/>
      <c r="KF28" s="32"/>
      <c r="KG28" s="32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  <c r="ZQ28" s="32"/>
      <c r="ZR28" s="32"/>
      <c r="ZS28" s="32"/>
      <c r="ZT28" s="32"/>
      <c r="ZU28" s="32"/>
      <c r="ZV28" s="32"/>
      <c r="ZW28" s="32"/>
      <c r="ZX28" s="32"/>
      <c r="ZY28" s="32"/>
      <c r="ZZ28" s="32"/>
      <c r="AAA28" s="32"/>
      <c r="AAB28" s="32"/>
      <c r="AAC28" s="32"/>
      <c r="AAD28" s="32"/>
      <c r="AAE28" s="32"/>
      <c r="AAF28" s="32"/>
      <c r="AAG28" s="32"/>
      <c r="AAH28" s="32"/>
      <c r="AAI28" s="32"/>
      <c r="AAJ28" s="32"/>
      <c r="AAK28" s="32"/>
      <c r="AAL28" s="32"/>
      <c r="AAM28" s="32"/>
      <c r="AAN28" s="32"/>
      <c r="AAO28" s="32"/>
      <c r="AAP28" s="32"/>
      <c r="AAQ28" s="32"/>
      <c r="AAR28" s="32"/>
      <c r="AAS28" s="32"/>
      <c r="AAT28" s="32"/>
      <c r="AAU28" s="32"/>
      <c r="AAV28" s="32"/>
      <c r="AAW28" s="32"/>
      <c r="AAX28" s="32"/>
      <c r="AAY28" s="32"/>
      <c r="AAZ28" s="32"/>
      <c r="ABA28" s="32"/>
      <c r="ABB28" s="32"/>
      <c r="ABC28" s="32"/>
      <c r="ABD28" s="32"/>
      <c r="ABE28" s="32"/>
      <c r="ABF28" s="32"/>
      <c r="ABG28" s="32"/>
      <c r="ABH28" s="32"/>
      <c r="ABI28" s="32"/>
      <c r="ABJ28" s="32"/>
      <c r="ABK28" s="32"/>
      <c r="ABL28" s="32"/>
      <c r="ABM28" s="32"/>
      <c r="ABN28" s="32"/>
      <c r="ABO28" s="32"/>
      <c r="ABP28" s="32"/>
      <c r="ABQ28" s="32"/>
      <c r="ABR28" s="32"/>
      <c r="ABS28" s="32"/>
      <c r="ABT28" s="32"/>
      <c r="ABU28" s="32"/>
      <c r="ABV28" s="32"/>
      <c r="ABW28" s="32"/>
      <c r="ABX28" s="32"/>
      <c r="ABY28" s="32"/>
      <c r="ABZ28" s="32"/>
      <c r="ACA28" s="32"/>
      <c r="ACB28" s="32"/>
      <c r="ACC28" s="32"/>
      <c r="ACD28" s="32"/>
      <c r="ACE28" s="32"/>
      <c r="ACF28" s="32"/>
      <c r="ACG28" s="32"/>
      <c r="ACH28" s="32"/>
      <c r="ACI28" s="32"/>
      <c r="ACJ28" s="32"/>
      <c r="ACK28" s="32"/>
      <c r="ACL28" s="32"/>
      <c r="ACM28" s="32"/>
      <c r="ACN28" s="32"/>
      <c r="ACO28" s="32"/>
      <c r="ACP28" s="32"/>
      <c r="ACQ28" s="32"/>
      <c r="ACR28" s="32"/>
      <c r="ACS28" s="32"/>
      <c r="ACT28" s="32"/>
      <c r="ACU28" s="32"/>
      <c r="ACV28" s="32"/>
      <c r="ACW28" s="32"/>
      <c r="ACX28" s="32"/>
      <c r="ACY28" s="32"/>
      <c r="ACZ28" s="32"/>
      <c r="ADA28" s="32"/>
      <c r="ADB28" s="32"/>
      <c r="ADC28" s="32"/>
      <c r="ADD28" s="32"/>
      <c r="ADE28" s="32"/>
      <c r="ADF28" s="32"/>
      <c r="ADG28" s="32"/>
      <c r="ADH28" s="32"/>
      <c r="ADI28" s="32"/>
      <c r="ADJ28" s="32"/>
      <c r="ADK28" s="32"/>
      <c r="ADL28" s="32"/>
      <c r="ADM28" s="32"/>
      <c r="ADN28" s="32"/>
      <c r="ADO28" s="32"/>
      <c r="ADP28" s="32"/>
      <c r="ADQ28" s="32"/>
      <c r="ADR28" s="32"/>
      <c r="ADS28" s="32"/>
      <c r="ADT28" s="32"/>
      <c r="ADU28" s="32"/>
      <c r="ADV28" s="32"/>
      <c r="ADW28" s="32"/>
      <c r="ADX28" s="32"/>
      <c r="ADY28" s="32"/>
      <c r="ADZ28" s="32"/>
      <c r="AEA28" s="32"/>
      <c r="AEB28" s="32"/>
      <c r="AEC28" s="32"/>
      <c r="AED28" s="32"/>
      <c r="AEE28" s="32"/>
      <c r="AEF28" s="32"/>
      <c r="AEG28" s="32"/>
      <c r="AEH28" s="32"/>
      <c r="AEI28" s="32"/>
      <c r="AEJ28" s="32"/>
      <c r="AEK28" s="32"/>
      <c r="AEL28" s="32"/>
      <c r="AEM28" s="32"/>
      <c r="AEN28" s="32"/>
      <c r="AEO28" s="32"/>
      <c r="AEP28" s="32"/>
      <c r="AEQ28" s="32"/>
      <c r="AER28" s="32"/>
      <c r="AES28" s="32"/>
      <c r="AET28" s="32"/>
      <c r="AEU28" s="32"/>
      <c r="AEV28" s="32"/>
      <c r="AEW28" s="32"/>
      <c r="AEX28" s="32"/>
      <c r="AEY28" s="32"/>
      <c r="AEZ28" s="32"/>
      <c r="AFA28" s="32"/>
      <c r="AFB28" s="32"/>
      <c r="AFC28" s="32"/>
      <c r="AFD28" s="32"/>
      <c r="AFE28" s="32"/>
      <c r="AFF28" s="32"/>
      <c r="AFG28" s="32"/>
      <c r="AFH28" s="32"/>
      <c r="AFI28" s="32"/>
      <c r="AFJ28" s="32"/>
      <c r="AFK28" s="32"/>
      <c r="AFL28" s="32"/>
      <c r="AFM28" s="32"/>
      <c r="AFN28" s="32"/>
      <c r="AFO28" s="32"/>
      <c r="AFP28" s="32"/>
      <c r="AFQ28" s="32"/>
      <c r="AFR28" s="32"/>
      <c r="AFS28" s="32"/>
      <c r="AFT28" s="32"/>
      <c r="AFU28" s="32"/>
      <c r="AFV28" s="32"/>
      <c r="AFW28" s="32"/>
      <c r="AFX28" s="32"/>
      <c r="AFY28" s="32"/>
      <c r="AFZ28" s="32"/>
      <c r="AGA28" s="32"/>
      <c r="AGB28" s="32"/>
      <c r="AGC28" s="32"/>
      <c r="AGD28" s="32"/>
      <c r="AGE28" s="32"/>
      <c r="AGF28" s="32"/>
      <c r="AGG28" s="32"/>
      <c r="AGH28" s="32"/>
      <c r="AGI28" s="32"/>
      <c r="AGJ28" s="32"/>
      <c r="AGK28" s="32"/>
      <c r="AGL28" s="32"/>
      <c r="AGM28" s="32"/>
      <c r="AGN28" s="32"/>
      <c r="AGO28" s="32"/>
      <c r="AGP28" s="32"/>
      <c r="AGQ28" s="32"/>
      <c r="AGR28" s="32"/>
      <c r="AGS28" s="32"/>
      <c r="AGT28" s="32"/>
      <c r="AGU28" s="32"/>
      <c r="AGV28" s="32"/>
      <c r="AGW28" s="32"/>
      <c r="AGX28" s="32"/>
      <c r="AGY28" s="32"/>
      <c r="AGZ28" s="32"/>
      <c r="AHA28" s="32"/>
      <c r="AHB28" s="32"/>
      <c r="AHC28" s="32"/>
      <c r="AHD28" s="32"/>
      <c r="AHE28" s="32"/>
      <c r="AHF28" s="32"/>
      <c r="AHG28" s="32"/>
      <c r="AHH28" s="32"/>
      <c r="AHI28" s="32"/>
      <c r="AHJ28" s="32"/>
      <c r="AHK28" s="32"/>
      <c r="AHL28" s="32"/>
      <c r="AHM28" s="32"/>
      <c r="AHN28" s="32"/>
      <c r="AHO28" s="32"/>
      <c r="AHP28" s="32"/>
      <c r="AHQ28" s="32"/>
      <c r="AHR28" s="32"/>
      <c r="AHS28" s="32"/>
      <c r="AHT28" s="32"/>
      <c r="AHU28" s="32"/>
      <c r="AHV28" s="32"/>
      <c r="AHW28" s="32"/>
      <c r="AHX28" s="32"/>
      <c r="AHY28" s="32"/>
      <c r="AHZ28" s="32"/>
      <c r="AIA28" s="32"/>
      <c r="AIB28" s="32"/>
      <c r="AIC28" s="32"/>
      <c r="AID28" s="32"/>
      <c r="AIE28" s="32"/>
      <c r="AIF28" s="32"/>
      <c r="AIG28" s="32"/>
      <c r="AIH28" s="32"/>
      <c r="AII28" s="32"/>
      <c r="AIJ28" s="32"/>
      <c r="AIK28" s="32"/>
      <c r="AIL28" s="32"/>
      <c r="AIM28" s="32"/>
      <c r="AIN28" s="32"/>
      <c r="AIO28" s="32"/>
      <c r="AIP28" s="32"/>
      <c r="AIQ28" s="32"/>
      <c r="AIR28" s="32"/>
      <c r="AIS28" s="32"/>
      <c r="AIT28" s="32"/>
      <c r="AIU28" s="32"/>
      <c r="AIV28" s="32"/>
      <c r="AIW28" s="32"/>
      <c r="AIX28" s="32"/>
      <c r="AIY28" s="32"/>
      <c r="AIZ28" s="32"/>
      <c r="AJA28" s="32"/>
      <c r="AJB28" s="32"/>
      <c r="AJC28" s="32"/>
      <c r="AJD28" s="32"/>
      <c r="AJE28" s="32"/>
      <c r="AJF28" s="32"/>
      <c r="AJG28" s="32"/>
      <c r="AJH28" s="32"/>
      <c r="AJI28" s="32"/>
      <c r="AJJ28" s="32"/>
      <c r="AJK28" s="32"/>
      <c r="AJL28" s="32"/>
      <c r="AJM28" s="32"/>
      <c r="AJN28" s="32"/>
      <c r="AJO28" s="32"/>
      <c r="AJP28" s="32"/>
      <c r="AJQ28" s="32"/>
      <c r="AJR28" s="32"/>
      <c r="AJS28" s="32"/>
      <c r="AJT28" s="32"/>
      <c r="AJU28" s="32"/>
      <c r="AJV28" s="32"/>
      <c r="AJW28" s="32"/>
      <c r="AJX28" s="32"/>
      <c r="AJY28" s="32"/>
      <c r="AJZ28" s="32"/>
      <c r="AKA28" s="32"/>
      <c r="AKB28" s="32"/>
      <c r="AKC28" s="32"/>
      <c r="AKD28" s="32"/>
      <c r="AKE28" s="32"/>
      <c r="AKF28" s="32"/>
      <c r="AKG28" s="32"/>
      <c r="AKH28" s="32"/>
      <c r="AKI28" s="32"/>
      <c r="AKJ28" s="32"/>
      <c r="AKK28" s="32"/>
      <c r="AKL28" s="32"/>
      <c r="AKM28" s="32"/>
      <c r="AKN28" s="32"/>
      <c r="AKO28" s="32"/>
      <c r="AKP28" s="32"/>
      <c r="AKQ28" s="32"/>
      <c r="AKR28" s="32"/>
      <c r="AKS28" s="32"/>
      <c r="AKT28" s="32"/>
      <c r="AKU28" s="32"/>
      <c r="AKV28" s="32"/>
      <c r="AKW28" s="32"/>
      <c r="AKX28" s="32"/>
      <c r="AKY28" s="32"/>
      <c r="AKZ28" s="32"/>
      <c r="ALA28" s="32"/>
      <c r="ALB28" s="32"/>
      <c r="ALC28" s="32"/>
      <c r="ALD28" s="32"/>
      <c r="ALE28" s="32"/>
      <c r="ALF28" s="32"/>
      <c r="ALG28" s="32"/>
      <c r="ALH28" s="32"/>
      <c r="ALI28" s="32"/>
      <c r="ALJ28" s="32"/>
      <c r="ALK28" s="32"/>
      <c r="ALL28" s="32"/>
      <c r="ALM28" s="32"/>
      <c r="ALN28" s="32"/>
      <c r="ALO28" s="32"/>
      <c r="ALP28" s="32"/>
      <c r="ALQ28" s="32"/>
      <c r="ALR28" s="32"/>
      <c r="ALS28" s="32"/>
      <c r="ALT28" s="32"/>
      <c r="ALU28" s="32"/>
      <c r="ALV28" s="32"/>
      <c r="ALW28" s="32"/>
      <c r="ALX28" s="32"/>
      <c r="ALY28" s="32"/>
      <c r="ALZ28" s="32"/>
      <c r="AMA28" s="32"/>
      <c r="AMB28" s="32"/>
      <c r="AMC28" s="32"/>
      <c r="AMD28" s="32"/>
      <c r="AME28" s="32"/>
      <c r="AMF28" s="32"/>
      <c r="AMG28" s="32"/>
      <c r="AMH28" s="32"/>
      <c r="AMI28" s="32"/>
      <c r="AMJ28" s="32"/>
    </row>
    <row r="29" spans="1:1024" ht="30" customHeight="1" x14ac:dyDescent="0.25">
      <c r="A29" s="56" t="s">
        <v>44</v>
      </c>
      <c r="B29" s="57" t="s">
        <v>45</v>
      </c>
      <c r="C29" s="39"/>
      <c r="D29" s="39"/>
      <c r="E29" s="39"/>
      <c r="F29" s="39"/>
      <c r="G29" s="39"/>
      <c r="H29" s="39"/>
      <c r="I29" s="29">
        <f>I30</f>
        <v>450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>
        <v>0</v>
      </c>
      <c r="W29" s="42">
        <v>0</v>
      </c>
      <c r="X29" s="41">
        <v>0</v>
      </c>
    </row>
    <row r="30" spans="1:1024" ht="50.25" customHeight="1" x14ac:dyDescent="0.25">
      <c r="A30" s="37" t="s">
        <v>46</v>
      </c>
      <c r="B30" s="58" t="s">
        <v>47</v>
      </c>
      <c r="C30" s="39"/>
      <c r="D30" s="39"/>
      <c r="E30" s="39"/>
      <c r="F30" s="39"/>
      <c r="G30" s="39"/>
      <c r="H30" s="39"/>
      <c r="I30" s="40">
        <v>450</v>
      </c>
      <c r="J30" s="41">
        <v>986.1</v>
      </c>
      <c r="K30" s="41">
        <v>986.1</v>
      </c>
      <c r="L30" s="41">
        <v>986.1</v>
      </c>
      <c r="M30" s="41">
        <v>414.7</v>
      </c>
      <c r="N30" s="41">
        <v>414.7</v>
      </c>
      <c r="O30" s="41">
        <v>414.7</v>
      </c>
      <c r="P30" s="41">
        <v>1900.4</v>
      </c>
      <c r="Q30" s="41">
        <v>1900.4</v>
      </c>
      <c r="R30" s="41">
        <v>1900.4</v>
      </c>
      <c r="S30" s="42">
        <v>762.4</v>
      </c>
      <c r="T30" s="42">
        <v>762.4</v>
      </c>
      <c r="U30" s="42">
        <v>762.4</v>
      </c>
      <c r="V30" s="42">
        <v>9443.5</v>
      </c>
      <c r="W30" s="42">
        <v>0</v>
      </c>
      <c r="X30" s="42">
        <v>0</v>
      </c>
    </row>
    <row r="31" spans="1:1024" s="33" customFormat="1" ht="24.75" customHeight="1" x14ac:dyDescent="0.25">
      <c r="A31" s="53" t="s">
        <v>48</v>
      </c>
      <c r="B31" s="44" t="s">
        <v>49</v>
      </c>
      <c r="C31" s="27"/>
      <c r="D31" s="27"/>
      <c r="E31" s="27"/>
      <c r="F31" s="27"/>
      <c r="G31" s="27"/>
      <c r="H31" s="27"/>
      <c r="I31" s="29">
        <f>I32+I33</f>
        <v>2430.5</v>
      </c>
      <c r="J31" s="31">
        <v>955</v>
      </c>
      <c r="K31" s="31">
        <v>955</v>
      </c>
      <c r="L31" s="31">
        <v>955</v>
      </c>
      <c r="M31" s="31">
        <v>380</v>
      </c>
      <c r="N31" s="31">
        <v>380</v>
      </c>
      <c r="O31" s="31">
        <v>380</v>
      </c>
      <c r="P31" s="30">
        <v>1842.8</v>
      </c>
      <c r="Q31" s="30">
        <v>1842.8</v>
      </c>
      <c r="R31" s="30">
        <v>1842.8</v>
      </c>
      <c r="S31" s="30">
        <v>719.8</v>
      </c>
      <c r="T31" s="30">
        <v>719.8</v>
      </c>
      <c r="U31" s="30">
        <v>719.8</v>
      </c>
      <c r="V31" s="30">
        <v>7732.5</v>
      </c>
      <c r="W31" s="31">
        <v>0</v>
      </c>
      <c r="X31" s="30">
        <v>0</v>
      </c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32"/>
      <c r="IE31" s="32"/>
      <c r="IF31" s="32"/>
      <c r="IG31" s="32"/>
      <c r="IH31" s="32"/>
      <c r="II31" s="32"/>
      <c r="IJ31" s="32"/>
      <c r="IK31" s="32"/>
      <c r="IL31" s="32"/>
      <c r="IM31" s="32"/>
      <c r="IN31" s="32"/>
      <c r="IO31" s="32"/>
      <c r="IP31" s="32"/>
      <c r="IQ31" s="32"/>
      <c r="IR31" s="32"/>
      <c r="IS31" s="32"/>
      <c r="IT31" s="32"/>
      <c r="IU31" s="32"/>
      <c r="IV31" s="32"/>
      <c r="IW31" s="32"/>
      <c r="IX31" s="32"/>
      <c r="IY31" s="32"/>
      <c r="IZ31" s="32"/>
      <c r="JA31" s="32"/>
      <c r="JB31" s="32"/>
      <c r="JC31" s="32"/>
      <c r="JD31" s="32"/>
      <c r="JE31" s="32"/>
      <c r="JF31" s="32"/>
      <c r="JG31" s="32"/>
      <c r="JH31" s="32"/>
      <c r="JI31" s="32"/>
      <c r="JJ31" s="32"/>
      <c r="JK31" s="32"/>
      <c r="JL31" s="32"/>
      <c r="JM31" s="32"/>
      <c r="JN31" s="32"/>
      <c r="JO31" s="32"/>
      <c r="JP31" s="32"/>
      <c r="JQ31" s="32"/>
      <c r="JR31" s="32"/>
      <c r="JS31" s="32"/>
      <c r="JT31" s="32"/>
      <c r="JU31" s="32"/>
      <c r="JV31" s="32"/>
      <c r="JW31" s="32"/>
      <c r="JX31" s="32"/>
      <c r="JY31" s="32"/>
      <c r="JZ31" s="32"/>
      <c r="KA31" s="32"/>
      <c r="KB31" s="32"/>
      <c r="KC31" s="32"/>
      <c r="KD31" s="32"/>
      <c r="KE31" s="32"/>
      <c r="KF31" s="32"/>
      <c r="KG31" s="32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  <c r="ZQ31" s="32"/>
      <c r="ZR31" s="32"/>
      <c r="ZS31" s="32"/>
      <c r="ZT31" s="32"/>
      <c r="ZU31" s="32"/>
      <c r="ZV31" s="32"/>
      <c r="ZW31" s="32"/>
      <c r="ZX31" s="32"/>
      <c r="ZY31" s="32"/>
      <c r="ZZ31" s="32"/>
      <c r="AAA31" s="32"/>
      <c r="AAB31" s="32"/>
      <c r="AAC31" s="32"/>
      <c r="AAD31" s="32"/>
      <c r="AAE31" s="32"/>
      <c r="AAF31" s="32"/>
      <c r="AAG31" s="32"/>
      <c r="AAH31" s="32"/>
      <c r="AAI31" s="32"/>
      <c r="AAJ31" s="32"/>
      <c r="AAK31" s="32"/>
      <c r="AAL31" s="32"/>
      <c r="AAM31" s="32"/>
      <c r="AAN31" s="32"/>
      <c r="AAO31" s="32"/>
      <c r="AAP31" s="32"/>
      <c r="AAQ31" s="32"/>
      <c r="AAR31" s="32"/>
      <c r="AAS31" s="32"/>
      <c r="AAT31" s="32"/>
      <c r="AAU31" s="32"/>
      <c r="AAV31" s="32"/>
      <c r="AAW31" s="32"/>
      <c r="AAX31" s="32"/>
      <c r="AAY31" s="32"/>
      <c r="AAZ31" s="32"/>
      <c r="ABA31" s="32"/>
      <c r="ABB31" s="32"/>
      <c r="ABC31" s="32"/>
      <c r="ABD31" s="32"/>
      <c r="ABE31" s="32"/>
      <c r="ABF31" s="32"/>
      <c r="ABG31" s="32"/>
      <c r="ABH31" s="32"/>
      <c r="ABI31" s="32"/>
      <c r="ABJ31" s="32"/>
      <c r="ABK31" s="32"/>
      <c r="ABL31" s="32"/>
      <c r="ABM31" s="32"/>
      <c r="ABN31" s="32"/>
      <c r="ABO31" s="32"/>
      <c r="ABP31" s="32"/>
      <c r="ABQ31" s="32"/>
      <c r="ABR31" s="32"/>
      <c r="ABS31" s="32"/>
      <c r="ABT31" s="32"/>
      <c r="ABU31" s="32"/>
      <c r="ABV31" s="32"/>
      <c r="ABW31" s="32"/>
      <c r="ABX31" s="32"/>
      <c r="ABY31" s="32"/>
      <c r="ABZ31" s="32"/>
      <c r="ACA31" s="32"/>
      <c r="ACB31" s="32"/>
      <c r="ACC31" s="32"/>
      <c r="ACD31" s="32"/>
      <c r="ACE31" s="32"/>
      <c r="ACF31" s="32"/>
      <c r="ACG31" s="32"/>
      <c r="ACH31" s="32"/>
      <c r="ACI31" s="32"/>
      <c r="ACJ31" s="32"/>
      <c r="ACK31" s="32"/>
      <c r="ACL31" s="32"/>
      <c r="ACM31" s="32"/>
      <c r="ACN31" s="32"/>
      <c r="ACO31" s="32"/>
      <c r="ACP31" s="32"/>
      <c r="ACQ31" s="32"/>
      <c r="ACR31" s="32"/>
      <c r="ACS31" s="32"/>
      <c r="ACT31" s="32"/>
      <c r="ACU31" s="32"/>
      <c r="ACV31" s="32"/>
      <c r="ACW31" s="32"/>
      <c r="ACX31" s="32"/>
      <c r="ACY31" s="32"/>
      <c r="ACZ31" s="32"/>
      <c r="ADA31" s="32"/>
      <c r="ADB31" s="32"/>
      <c r="ADC31" s="32"/>
      <c r="ADD31" s="32"/>
      <c r="ADE31" s="32"/>
      <c r="ADF31" s="32"/>
      <c r="ADG31" s="32"/>
      <c r="ADH31" s="32"/>
      <c r="ADI31" s="32"/>
      <c r="ADJ31" s="32"/>
      <c r="ADK31" s="32"/>
      <c r="ADL31" s="32"/>
      <c r="ADM31" s="32"/>
      <c r="ADN31" s="32"/>
      <c r="ADO31" s="32"/>
      <c r="ADP31" s="32"/>
      <c r="ADQ31" s="32"/>
      <c r="ADR31" s="32"/>
      <c r="ADS31" s="32"/>
      <c r="ADT31" s="32"/>
      <c r="ADU31" s="32"/>
      <c r="ADV31" s="32"/>
      <c r="ADW31" s="32"/>
      <c r="ADX31" s="32"/>
      <c r="ADY31" s="32"/>
      <c r="ADZ31" s="32"/>
      <c r="AEA31" s="32"/>
      <c r="AEB31" s="32"/>
      <c r="AEC31" s="32"/>
      <c r="AED31" s="32"/>
      <c r="AEE31" s="32"/>
      <c r="AEF31" s="32"/>
      <c r="AEG31" s="32"/>
      <c r="AEH31" s="32"/>
      <c r="AEI31" s="32"/>
      <c r="AEJ31" s="32"/>
      <c r="AEK31" s="32"/>
      <c r="AEL31" s="32"/>
      <c r="AEM31" s="32"/>
      <c r="AEN31" s="32"/>
      <c r="AEO31" s="32"/>
      <c r="AEP31" s="32"/>
      <c r="AEQ31" s="32"/>
      <c r="AER31" s="32"/>
      <c r="AES31" s="32"/>
      <c r="AET31" s="32"/>
      <c r="AEU31" s="32"/>
      <c r="AEV31" s="32"/>
      <c r="AEW31" s="32"/>
      <c r="AEX31" s="32"/>
      <c r="AEY31" s="32"/>
      <c r="AEZ31" s="32"/>
      <c r="AFA31" s="32"/>
      <c r="AFB31" s="32"/>
      <c r="AFC31" s="32"/>
      <c r="AFD31" s="32"/>
      <c r="AFE31" s="32"/>
      <c r="AFF31" s="32"/>
      <c r="AFG31" s="32"/>
      <c r="AFH31" s="32"/>
      <c r="AFI31" s="32"/>
      <c r="AFJ31" s="32"/>
      <c r="AFK31" s="32"/>
      <c r="AFL31" s="32"/>
      <c r="AFM31" s="32"/>
      <c r="AFN31" s="32"/>
      <c r="AFO31" s="32"/>
      <c r="AFP31" s="32"/>
      <c r="AFQ31" s="32"/>
      <c r="AFR31" s="32"/>
      <c r="AFS31" s="32"/>
      <c r="AFT31" s="32"/>
      <c r="AFU31" s="32"/>
      <c r="AFV31" s="32"/>
      <c r="AFW31" s="32"/>
      <c r="AFX31" s="32"/>
      <c r="AFY31" s="32"/>
      <c r="AFZ31" s="32"/>
      <c r="AGA31" s="32"/>
      <c r="AGB31" s="32"/>
      <c r="AGC31" s="32"/>
      <c r="AGD31" s="32"/>
      <c r="AGE31" s="32"/>
      <c r="AGF31" s="32"/>
      <c r="AGG31" s="32"/>
      <c r="AGH31" s="32"/>
      <c r="AGI31" s="32"/>
      <c r="AGJ31" s="32"/>
      <c r="AGK31" s="32"/>
      <c r="AGL31" s="32"/>
      <c r="AGM31" s="32"/>
      <c r="AGN31" s="32"/>
      <c r="AGO31" s="32"/>
      <c r="AGP31" s="32"/>
      <c r="AGQ31" s="32"/>
      <c r="AGR31" s="32"/>
      <c r="AGS31" s="32"/>
      <c r="AGT31" s="32"/>
      <c r="AGU31" s="32"/>
      <c r="AGV31" s="32"/>
      <c r="AGW31" s="32"/>
      <c r="AGX31" s="32"/>
      <c r="AGY31" s="32"/>
      <c r="AGZ31" s="32"/>
      <c r="AHA31" s="32"/>
      <c r="AHB31" s="32"/>
      <c r="AHC31" s="32"/>
      <c r="AHD31" s="32"/>
      <c r="AHE31" s="32"/>
      <c r="AHF31" s="32"/>
      <c r="AHG31" s="32"/>
      <c r="AHH31" s="32"/>
      <c r="AHI31" s="32"/>
      <c r="AHJ31" s="32"/>
      <c r="AHK31" s="32"/>
      <c r="AHL31" s="32"/>
      <c r="AHM31" s="32"/>
      <c r="AHN31" s="32"/>
      <c r="AHO31" s="32"/>
      <c r="AHP31" s="32"/>
      <c r="AHQ31" s="32"/>
      <c r="AHR31" s="32"/>
      <c r="AHS31" s="32"/>
      <c r="AHT31" s="32"/>
      <c r="AHU31" s="32"/>
      <c r="AHV31" s="32"/>
      <c r="AHW31" s="32"/>
      <c r="AHX31" s="32"/>
      <c r="AHY31" s="32"/>
      <c r="AHZ31" s="32"/>
      <c r="AIA31" s="32"/>
      <c r="AIB31" s="32"/>
      <c r="AIC31" s="32"/>
      <c r="AID31" s="32"/>
      <c r="AIE31" s="32"/>
      <c r="AIF31" s="32"/>
      <c r="AIG31" s="32"/>
      <c r="AIH31" s="32"/>
      <c r="AII31" s="32"/>
      <c r="AIJ31" s="32"/>
      <c r="AIK31" s="32"/>
      <c r="AIL31" s="32"/>
      <c r="AIM31" s="32"/>
      <c r="AIN31" s="32"/>
      <c r="AIO31" s="32"/>
      <c r="AIP31" s="32"/>
      <c r="AIQ31" s="32"/>
      <c r="AIR31" s="32"/>
      <c r="AIS31" s="32"/>
      <c r="AIT31" s="32"/>
      <c r="AIU31" s="32"/>
      <c r="AIV31" s="32"/>
      <c r="AIW31" s="32"/>
      <c r="AIX31" s="32"/>
      <c r="AIY31" s="32"/>
      <c r="AIZ31" s="32"/>
      <c r="AJA31" s="32"/>
      <c r="AJB31" s="32"/>
      <c r="AJC31" s="32"/>
      <c r="AJD31" s="32"/>
      <c r="AJE31" s="32"/>
      <c r="AJF31" s="32"/>
      <c r="AJG31" s="32"/>
      <c r="AJH31" s="32"/>
      <c r="AJI31" s="32"/>
      <c r="AJJ31" s="32"/>
      <c r="AJK31" s="32"/>
      <c r="AJL31" s="32"/>
      <c r="AJM31" s="32"/>
      <c r="AJN31" s="32"/>
      <c r="AJO31" s="32"/>
      <c r="AJP31" s="32"/>
      <c r="AJQ31" s="32"/>
      <c r="AJR31" s="32"/>
      <c r="AJS31" s="32"/>
      <c r="AJT31" s="32"/>
      <c r="AJU31" s="32"/>
      <c r="AJV31" s="32"/>
      <c r="AJW31" s="32"/>
      <c r="AJX31" s="32"/>
      <c r="AJY31" s="32"/>
      <c r="AJZ31" s="32"/>
      <c r="AKA31" s="32"/>
      <c r="AKB31" s="32"/>
      <c r="AKC31" s="32"/>
      <c r="AKD31" s="32"/>
      <c r="AKE31" s="32"/>
      <c r="AKF31" s="32"/>
      <c r="AKG31" s="32"/>
      <c r="AKH31" s="32"/>
      <c r="AKI31" s="32"/>
      <c r="AKJ31" s="32"/>
      <c r="AKK31" s="32"/>
      <c r="AKL31" s="32"/>
      <c r="AKM31" s="32"/>
      <c r="AKN31" s="32"/>
      <c r="AKO31" s="32"/>
      <c r="AKP31" s="32"/>
      <c r="AKQ31" s="32"/>
      <c r="AKR31" s="32"/>
      <c r="AKS31" s="32"/>
      <c r="AKT31" s="32"/>
      <c r="AKU31" s="32"/>
      <c r="AKV31" s="32"/>
      <c r="AKW31" s="32"/>
      <c r="AKX31" s="32"/>
      <c r="AKY31" s="32"/>
      <c r="AKZ31" s="32"/>
      <c r="ALA31" s="32"/>
      <c r="ALB31" s="32"/>
      <c r="ALC31" s="32"/>
      <c r="ALD31" s="32"/>
      <c r="ALE31" s="32"/>
      <c r="ALF31" s="32"/>
      <c r="ALG31" s="32"/>
      <c r="ALH31" s="32"/>
      <c r="ALI31" s="32"/>
      <c r="ALJ31" s="32"/>
      <c r="ALK31" s="32"/>
      <c r="ALL31" s="32"/>
      <c r="ALM31" s="32"/>
      <c r="ALN31" s="32"/>
      <c r="ALO31" s="32"/>
      <c r="ALP31" s="32"/>
      <c r="ALQ31" s="32"/>
      <c r="ALR31" s="32"/>
      <c r="ALS31" s="32"/>
      <c r="ALT31" s="32"/>
      <c r="ALU31" s="32"/>
      <c r="ALV31" s="32"/>
      <c r="ALW31" s="32"/>
      <c r="ALX31" s="32"/>
      <c r="ALY31" s="32"/>
      <c r="ALZ31" s="32"/>
      <c r="AMA31" s="32"/>
      <c r="AMB31" s="32"/>
      <c r="AMC31" s="32"/>
      <c r="AMD31" s="32"/>
      <c r="AME31" s="32"/>
      <c r="AMF31" s="32"/>
      <c r="AMG31" s="32"/>
      <c r="AMH31" s="32"/>
      <c r="AMI31" s="32"/>
      <c r="AMJ31" s="32"/>
    </row>
    <row r="32" spans="1:1024" ht="39.950000000000003" customHeight="1" x14ac:dyDescent="0.25">
      <c r="A32" s="37" t="s">
        <v>50</v>
      </c>
      <c r="B32" s="51" t="s">
        <v>51</v>
      </c>
      <c r="C32" s="39"/>
      <c r="D32" s="39"/>
      <c r="E32" s="39"/>
      <c r="F32" s="39"/>
      <c r="G32" s="39"/>
      <c r="H32" s="39"/>
      <c r="I32" s="40">
        <v>480</v>
      </c>
      <c r="J32" s="41">
        <v>31.1</v>
      </c>
      <c r="K32" s="41">
        <v>31.1</v>
      </c>
      <c r="L32" s="41">
        <v>31.1</v>
      </c>
      <c r="M32" s="41">
        <v>34.700000000000003</v>
      </c>
      <c r="N32" s="41">
        <v>34.700000000000003</v>
      </c>
      <c r="O32" s="41">
        <v>34.700000000000003</v>
      </c>
      <c r="P32" s="41">
        <v>57.6</v>
      </c>
      <c r="Q32" s="41">
        <v>57.6</v>
      </c>
      <c r="R32" s="41">
        <v>57.6</v>
      </c>
      <c r="S32" s="42">
        <v>42.6</v>
      </c>
      <c r="T32" s="42">
        <v>42.6</v>
      </c>
      <c r="U32" s="42">
        <v>42.6</v>
      </c>
      <c r="V32" s="41">
        <v>1711</v>
      </c>
      <c r="W32" s="42">
        <v>0</v>
      </c>
      <c r="X32" s="41">
        <v>0</v>
      </c>
    </row>
    <row r="33" spans="1:1024" ht="33.75" customHeight="1" x14ac:dyDescent="0.25">
      <c r="A33" s="37" t="s">
        <v>52</v>
      </c>
      <c r="B33" s="51" t="s">
        <v>53</v>
      </c>
      <c r="C33" s="39"/>
      <c r="D33" s="39"/>
      <c r="E33" s="39"/>
      <c r="F33" s="52"/>
      <c r="G33" s="52"/>
      <c r="H33" s="52"/>
      <c r="I33" s="40">
        <v>1950.5</v>
      </c>
      <c r="J33" s="42">
        <v>18.3</v>
      </c>
      <c r="K33" s="42">
        <v>18.3</v>
      </c>
      <c r="L33" s="42">
        <v>18.3</v>
      </c>
      <c r="M33" s="42">
        <v>22</v>
      </c>
      <c r="N33" s="42">
        <v>23</v>
      </c>
      <c r="O33" s="42">
        <v>23.9</v>
      </c>
      <c r="P33" s="42">
        <v>23</v>
      </c>
      <c r="Q33" s="42">
        <v>23</v>
      </c>
      <c r="R33" s="42">
        <v>23</v>
      </c>
      <c r="S33" s="42">
        <v>23</v>
      </c>
      <c r="T33" s="42">
        <v>23</v>
      </c>
      <c r="U33" s="42">
        <v>23</v>
      </c>
      <c r="V33" s="41">
        <v>88.3</v>
      </c>
      <c r="W33" s="42">
        <v>0</v>
      </c>
      <c r="X33" s="41">
        <v>0</v>
      </c>
    </row>
    <row r="34" spans="1:1024" ht="28.5" customHeight="1" x14ac:dyDescent="0.25">
      <c r="A34" s="56"/>
      <c r="B34" s="59" t="s">
        <v>54</v>
      </c>
      <c r="C34" s="15"/>
      <c r="D34" s="15"/>
      <c r="E34" s="15"/>
      <c r="F34" s="15"/>
      <c r="G34" s="15"/>
      <c r="H34" s="15"/>
      <c r="I34" s="60">
        <f>I18+I21+I26+I28</f>
        <v>9927.7000000000007</v>
      </c>
      <c r="J34" s="61">
        <v>2550.6999999999998</v>
      </c>
      <c r="K34" s="61">
        <v>2580.3000000000002</v>
      </c>
      <c r="L34" s="62">
        <v>2612.9</v>
      </c>
      <c r="M34" s="62">
        <v>2323.6</v>
      </c>
      <c r="N34" s="62">
        <v>2381.8000000000002</v>
      </c>
      <c r="O34" s="62">
        <v>2441.6</v>
      </c>
      <c r="P34" s="62">
        <v>5896.7</v>
      </c>
      <c r="Q34" s="62">
        <v>5998.2</v>
      </c>
      <c r="R34" s="62">
        <v>6107.8</v>
      </c>
      <c r="S34" s="62">
        <v>3086.2</v>
      </c>
      <c r="T34" s="62">
        <v>3165.1</v>
      </c>
      <c r="U34" s="62">
        <v>3249.1</v>
      </c>
      <c r="V34" s="62">
        <v>37833.5</v>
      </c>
      <c r="W34" s="62">
        <v>0</v>
      </c>
      <c r="X34" s="62">
        <v>0</v>
      </c>
    </row>
    <row r="35" spans="1:1024" s="33" customFormat="1" ht="51" customHeight="1" x14ac:dyDescent="0.25">
      <c r="A35" s="25" t="s">
        <v>55</v>
      </c>
      <c r="B35" s="44" t="s">
        <v>56</v>
      </c>
      <c r="C35" s="28"/>
      <c r="D35" s="28"/>
      <c r="E35" s="28"/>
      <c r="F35" s="27"/>
      <c r="G35" s="27"/>
      <c r="H35" s="27"/>
      <c r="I35" s="29">
        <f>I36+I37</f>
        <v>1101.3</v>
      </c>
      <c r="J35" s="30">
        <v>1138.7</v>
      </c>
      <c r="K35" s="30">
        <v>1138.7</v>
      </c>
      <c r="L35" s="30">
        <v>1138.7</v>
      </c>
      <c r="M35" s="30">
        <v>567.20000000000005</v>
      </c>
      <c r="N35" s="30">
        <v>567.20000000000005</v>
      </c>
      <c r="O35" s="30">
        <v>567.20000000000005</v>
      </c>
      <c r="P35" s="31">
        <v>1596.9</v>
      </c>
      <c r="Q35" s="31">
        <v>1596.9</v>
      </c>
      <c r="R35" s="31">
        <v>1596.9</v>
      </c>
      <c r="S35" s="31">
        <v>361.9</v>
      </c>
      <c r="T35" s="31">
        <v>361.9</v>
      </c>
      <c r="U35" s="31">
        <v>361.9</v>
      </c>
      <c r="V35" s="31">
        <v>4551.1000000000004</v>
      </c>
      <c r="W35" s="31">
        <v>0</v>
      </c>
      <c r="X35" s="31">
        <v>0</v>
      </c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  <c r="IS35" s="32"/>
      <c r="IT35" s="32"/>
      <c r="IU35" s="32"/>
      <c r="IV35" s="32"/>
      <c r="IW35" s="32"/>
      <c r="IX35" s="32"/>
      <c r="IY35" s="32"/>
      <c r="IZ35" s="32"/>
      <c r="JA35" s="32"/>
      <c r="JB35" s="32"/>
      <c r="JC35" s="32"/>
      <c r="JD35" s="32"/>
      <c r="JE35" s="32"/>
      <c r="JF35" s="32"/>
      <c r="JG35" s="32"/>
      <c r="JH35" s="32"/>
      <c r="JI35" s="32"/>
      <c r="JJ35" s="32"/>
      <c r="JK35" s="32"/>
      <c r="JL35" s="32"/>
      <c r="JM35" s="32"/>
      <c r="JN35" s="32"/>
      <c r="JO35" s="32"/>
      <c r="JP35" s="32"/>
      <c r="JQ35" s="32"/>
      <c r="JR35" s="32"/>
      <c r="JS35" s="32"/>
      <c r="JT35" s="32"/>
      <c r="JU35" s="32"/>
      <c r="JV35" s="32"/>
      <c r="JW35" s="32"/>
      <c r="JX35" s="32"/>
      <c r="JY35" s="32"/>
      <c r="JZ35" s="32"/>
      <c r="KA35" s="32"/>
      <c r="KB35" s="32"/>
      <c r="KC35" s="32"/>
      <c r="KD35" s="32"/>
      <c r="KE35" s="32"/>
      <c r="KF35" s="32"/>
      <c r="KG35" s="32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  <c r="ZQ35" s="32"/>
      <c r="ZR35" s="32"/>
      <c r="ZS35" s="32"/>
      <c r="ZT35" s="32"/>
      <c r="ZU35" s="32"/>
      <c r="ZV35" s="32"/>
      <c r="ZW35" s="32"/>
      <c r="ZX35" s="32"/>
      <c r="ZY35" s="32"/>
      <c r="ZZ35" s="32"/>
      <c r="AAA35" s="32"/>
      <c r="AAB35" s="32"/>
      <c r="AAC35" s="32"/>
      <c r="AAD35" s="32"/>
      <c r="AAE35" s="32"/>
      <c r="AAF35" s="32"/>
      <c r="AAG35" s="32"/>
      <c r="AAH35" s="32"/>
      <c r="AAI35" s="32"/>
      <c r="AAJ35" s="32"/>
      <c r="AAK35" s="32"/>
      <c r="AAL35" s="32"/>
      <c r="AAM35" s="32"/>
      <c r="AAN35" s="32"/>
      <c r="AAO35" s="32"/>
      <c r="AAP35" s="32"/>
      <c r="AAQ35" s="32"/>
      <c r="AAR35" s="32"/>
      <c r="AAS35" s="32"/>
      <c r="AAT35" s="32"/>
      <c r="AAU35" s="32"/>
      <c r="AAV35" s="32"/>
      <c r="AAW35" s="32"/>
      <c r="AAX35" s="32"/>
      <c r="AAY35" s="32"/>
      <c r="AAZ35" s="32"/>
      <c r="ABA35" s="32"/>
      <c r="ABB35" s="32"/>
      <c r="ABC35" s="32"/>
      <c r="ABD35" s="32"/>
      <c r="ABE35" s="32"/>
      <c r="ABF35" s="32"/>
      <c r="ABG35" s="32"/>
      <c r="ABH35" s="32"/>
      <c r="ABI35" s="32"/>
      <c r="ABJ35" s="32"/>
      <c r="ABK35" s="32"/>
      <c r="ABL35" s="32"/>
      <c r="ABM35" s="32"/>
      <c r="ABN35" s="32"/>
      <c r="ABO35" s="32"/>
      <c r="ABP35" s="32"/>
      <c r="ABQ35" s="32"/>
      <c r="ABR35" s="32"/>
      <c r="ABS35" s="32"/>
      <c r="ABT35" s="32"/>
      <c r="ABU35" s="32"/>
      <c r="ABV35" s="32"/>
      <c r="ABW35" s="32"/>
      <c r="ABX35" s="32"/>
      <c r="ABY35" s="32"/>
      <c r="ABZ35" s="32"/>
      <c r="ACA35" s="32"/>
      <c r="ACB35" s="32"/>
      <c r="ACC35" s="32"/>
      <c r="ACD35" s="32"/>
      <c r="ACE35" s="32"/>
      <c r="ACF35" s="32"/>
      <c r="ACG35" s="32"/>
      <c r="ACH35" s="32"/>
      <c r="ACI35" s="32"/>
      <c r="ACJ35" s="32"/>
      <c r="ACK35" s="32"/>
      <c r="ACL35" s="32"/>
      <c r="ACM35" s="32"/>
      <c r="ACN35" s="32"/>
      <c r="ACO35" s="32"/>
      <c r="ACP35" s="32"/>
      <c r="ACQ35" s="32"/>
      <c r="ACR35" s="32"/>
      <c r="ACS35" s="32"/>
      <c r="ACT35" s="32"/>
      <c r="ACU35" s="32"/>
      <c r="ACV35" s="32"/>
      <c r="ACW35" s="32"/>
      <c r="ACX35" s="32"/>
      <c r="ACY35" s="32"/>
      <c r="ACZ35" s="32"/>
      <c r="ADA35" s="32"/>
      <c r="ADB35" s="32"/>
      <c r="ADC35" s="32"/>
      <c r="ADD35" s="32"/>
      <c r="ADE35" s="32"/>
      <c r="ADF35" s="32"/>
      <c r="ADG35" s="32"/>
      <c r="ADH35" s="32"/>
      <c r="ADI35" s="32"/>
      <c r="ADJ35" s="32"/>
      <c r="ADK35" s="32"/>
      <c r="ADL35" s="32"/>
      <c r="ADM35" s="32"/>
      <c r="ADN35" s="32"/>
      <c r="ADO35" s="32"/>
      <c r="ADP35" s="32"/>
      <c r="ADQ35" s="32"/>
      <c r="ADR35" s="32"/>
      <c r="ADS35" s="32"/>
      <c r="ADT35" s="32"/>
      <c r="ADU35" s="32"/>
      <c r="ADV35" s="32"/>
      <c r="ADW35" s="32"/>
      <c r="ADX35" s="32"/>
      <c r="ADY35" s="32"/>
      <c r="ADZ35" s="32"/>
      <c r="AEA35" s="32"/>
      <c r="AEB35" s="32"/>
      <c r="AEC35" s="32"/>
      <c r="AED35" s="32"/>
      <c r="AEE35" s="32"/>
      <c r="AEF35" s="32"/>
      <c r="AEG35" s="32"/>
      <c r="AEH35" s="32"/>
      <c r="AEI35" s="32"/>
      <c r="AEJ35" s="32"/>
      <c r="AEK35" s="32"/>
      <c r="AEL35" s="32"/>
      <c r="AEM35" s="32"/>
      <c r="AEN35" s="32"/>
      <c r="AEO35" s="32"/>
      <c r="AEP35" s="32"/>
      <c r="AEQ35" s="32"/>
      <c r="AER35" s="32"/>
      <c r="AES35" s="32"/>
      <c r="AET35" s="32"/>
      <c r="AEU35" s="32"/>
      <c r="AEV35" s="32"/>
      <c r="AEW35" s="32"/>
      <c r="AEX35" s="32"/>
      <c r="AEY35" s="32"/>
      <c r="AEZ35" s="32"/>
      <c r="AFA35" s="32"/>
      <c r="AFB35" s="32"/>
      <c r="AFC35" s="32"/>
      <c r="AFD35" s="32"/>
      <c r="AFE35" s="32"/>
      <c r="AFF35" s="32"/>
      <c r="AFG35" s="32"/>
      <c r="AFH35" s="32"/>
      <c r="AFI35" s="32"/>
      <c r="AFJ35" s="32"/>
      <c r="AFK35" s="32"/>
      <c r="AFL35" s="32"/>
      <c r="AFM35" s="32"/>
      <c r="AFN35" s="32"/>
      <c r="AFO35" s="32"/>
      <c r="AFP35" s="32"/>
      <c r="AFQ35" s="32"/>
      <c r="AFR35" s="32"/>
      <c r="AFS35" s="32"/>
      <c r="AFT35" s="32"/>
      <c r="AFU35" s="32"/>
      <c r="AFV35" s="32"/>
      <c r="AFW35" s="32"/>
      <c r="AFX35" s="32"/>
      <c r="AFY35" s="32"/>
      <c r="AFZ35" s="32"/>
      <c r="AGA35" s="32"/>
      <c r="AGB35" s="32"/>
      <c r="AGC35" s="32"/>
      <c r="AGD35" s="32"/>
      <c r="AGE35" s="32"/>
      <c r="AGF35" s="32"/>
      <c r="AGG35" s="32"/>
      <c r="AGH35" s="32"/>
      <c r="AGI35" s="32"/>
      <c r="AGJ35" s="32"/>
      <c r="AGK35" s="32"/>
      <c r="AGL35" s="32"/>
      <c r="AGM35" s="32"/>
      <c r="AGN35" s="32"/>
      <c r="AGO35" s="32"/>
      <c r="AGP35" s="32"/>
      <c r="AGQ35" s="32"/>
      <c r="AGR35" s="32"/>
      <c r="AGS35" s="32"/>
      <c r="AGT35" s="32"/>
      <c r="AGU35" s="32"/>
      <c r="AGV35" s="32"/>
      <c r="AGW35" s="32"/>
      <c r="AGX35" s="32"/>
      <c r="AGY35" s="32"/>
      <c r="AGZ35" s="32"/>
      <c r="AHA35" s="32"/>
      <c r="AHB35" s="32"/>
      <c r="AHC35" s="32"/>
      <c r="AHD35" s="32"/>
      <c r="AHE35" s="32"/>
      <c r="AHF35" s="32"/>
      <c r="AHG35" s="32"/>
      <c r="AHH35" s="32"/>
      <c r="AHI35" s="32"/>
      <c r="AHJ35" s="32"/>
      <c r="AHK35" s="32"/>
      <c r="AHL35" s="32"/>
      <c r="AHM35" s="32"/>
      <c r="AHN35" s="32"/>
      <c r="AHO35" s="32"/>
      <c r="AHP35" s="32"/>
      <c r="AHQ35" s="32"/>
      <c r="AHR35" s="32"/>
      <c r="AHS35" s="32"/>
      <c r="AHT35" s="32"/>
      <c r="AHU35" s="32"/>
      <c r="AHV35" s="32"/>
      <c r="AHW35" s="32"/>
      <c r="AHX35" s="32"/>
      <c r="AHY35" s="32"/>
      <c r="AHZ35" s="32"/>
      <c r="AIA35" s="32"/>
      <c r="AIB35" s="32"/>
      <c r="AIC35" s="32"/>
      <c r="AID35" s="32"/>
      <c r="AIE35" s="32"/>
      <c r="AIF35" s="32"/>
      <c r="AIG35" s="32"/>
      <c r="AIH35" s="32"/>
      <c r="AII35" s="32"/>
      <c r="AIJ35" s="32"/>
      <c r="AIK35" s="32"/>
      <c r="AIL35" s="32"/>
      <c r="AIM35" s="32"/>
      <c r="AIN35" s="32"/>
      <c r="AIO35" s="32"/>
      <c r="AIP35" s="32"/>
      <c r="AIQ35" s="32"/>
      <c r="AIR35" s="32"/>
      <c r="AIS35" s="32"/>
      <c r="AIT35" s="32"/>
      <c r="AIU35" s="32"/>
      <c r="AIV35" s="32"/>
      <c r="AIW35" s="32"/>
      <c r="AIX35" s="32"/>
      <c r="AIY35" s="32"/>
      <c r="AIZ35" s="32"/>
      <c r="AJA35" s="32"/>
      <c r="AJB35" s="32"/>
      <c r="AJC35" s="32"/>
      <c r="AJD35" s="32"/>
      <c r="AJE35" s="32"/>
      <c r="AJF35" s="32"/>
      <c r="AJG35" s="32"/>
      <c r="AJH35" s="32"/>
      <c r="AJI35" s="32"/>
      <c r="AJJ35" s="32"/>
      <c r="AJK35" s="32"/>
      <c r="AJL35" s="32"/>
      <c r="AJM35" s="32"/>
      <c r="AJN35" s="32"/>
      <c r="AJO35" s="32"/>
      <c r="AJP35" s="32"/>
      <c r="AJQ35" s="32"/>
      <c r="AJR35" s="32"/>
      <c r="AJS35" s="32"/>
      <c r="AJT35" s="32"/>
      <c r="AJU35" s="32"/>
      <c r="AJV35" s="32"/>
      <c r="AJW35" s="32"/>
      <c r="AJX35" s="32"/>
      <c r="AJY35" s="32"/>
      <c r="AJZ35" s="32"/>
      <c r="AKA35" s="32"/>
      <c r="AKB35" s="32"/>
      <c r="AKC35" s="32"/>
      <c r="AKD35" s="32"/>
      <c r="AKE35" s="32"/>
      <c r="AKF35" s="32"/>
      <c r="AKG35" s="32"/>
      <c r="AKH35" s="32"/>
      <c r="AKI35" s="32"/>
      <c r="AKJ35" s="32"/>
      <c r="AKK35" s="32"/>
      <c r="AKL35" s="32"/>
      <c r="AKM35" s="32"/>
      <c r="AKN35" s="32"/>
      <c r="AKO35" s="32"/>
      <c r="AKP35" s="32"/>
      <c r="AKQ35" s="32"/>
      <c r="AKR35" s="32"/>
      <c r="AKS35" s="32"/>
      <c r="AKT35" s="32"/>
      <c r="AKU35" s="32"/>
      <c r="AKV35" s="32"/>
      <c r="AKW35" s="32"/>
      <c r="AKX35" s="32"/>
      <c r="AKY35" s="32"/>
      <c r="AKZ35" s="32"/>
      <c r="ALA35" s="32"/>
      <c r="ALB35" s="32"/>
      <c r="ALC35" s="32"/>
      <c r="ALD35" s="32"/>
      <c r="ALE35" s="32"/>
      <c r="ALF35" s="32"/>
      <c r="ALG35" s="32"/>
      <c r="ALH35" s="32"/>
      <c r="ALI35" s="32"/>
      <c r="ALJ35" s="32"/>
      <c r="ALK35" s="32"/>
      <c r="ALL35" s="32"/>
      <c r="ALM35" s="32"/>
      <c r="ALN35" s="32"/>
      <c r="ALO35" s="32"/>
      <c r="ALP35" s="32"/>
      <c r="ALQ35" s="32"/>
      <c r="ALR35" s="32"/>
      <c r="ALS35" s="32"/>
      <c r="ALT35" s="32"/>
      <c r="ALU35" s="32"/>
      <c r="ALV35" s="32"/>
      <c r="ALW35" s="32"/>
      <c r="ALX35" s="32"/>
      <c r="ALY35" s="32"/>
      <c r="ALZ35" s="32"/>
      <c r="AMA35" s="32"/>
      <c r="AMB35" s="32"/>
      <c r="AMC35" s="32"/>
      <c r="AMD35" s="32"/>
      <c r="AME35" s="32"/>
      <c r="AMF35" s="32"/>
      <c r="AMG35" s="32"/>
      <c r="AMH35" s="32"/>
      <c r="AMI35" s="32"/>
      <c r="AMJ35" s="32"/>
    </row>
    <row r="36" spans="1:1024" ht="66" customHeight="1" x14ac:dyDescent="0.25">
      <c r="A36" s="50" t="s">
        <v>57</v>
      </c>
      <c r="B36" s="51" t="s">
        <v>58</v>
      </c>
      <c r="C36" s="39"/>
      <c r="D36" s="39"/>
      <c r="E36" s="39"/>
      <c r="F36" s="39"/>
      <c r="G36" s="39"/>
      <c r="H36" s="39"/>
      <c r="I36" s="40">
        <v>894.7</v>
      </c>
      <c r="J36" s="42">
        <v>93</v>
      </c>
      <c r="K36" s="42">
        <v>93</v>
      </c>
      <c r="L36" s="42">
        <v>93</v>
      </c>
      <c r="M36" s="41"/>
      <c r="N36" s="41"/>
      <c r="O36" s="41"/>
      <c r="P36" s="41"/>
      <c r="Q36" s="41"/>
      <c r="R36" s="41"/>
      <c r="S36" s="41">
        <v>12.9</v>
      </c>
      <c r="T36" s="41">
        <v>12.9</v>
      </c>
      <c r="U36" s="41">
        <v>12.9</v>
      </c>
      <c r="V36" s="42">
        <v>105.9</v>
      </c>
      <c r="W36" s="42">
        <v>0</v>
      </c>
      <c r="X36" s="42">
        <v>0</v>
      </c>
    </row>
    <row r="37" spans="1:1024" ht="69.75" customHeight="1" x14ac:dyDescent="0.25">
      <c r="A37" s="37" t="s">
        <v>59</v>
      </c>
      <c r="B37" s="63" t="s">
        <v>60</v>
      </c>
      <c r="C37" s="39"/>
      <c r="D37" s="39"/>
      <c r="E37" s="39"/>
      <c r="F37" s="39"/>
      <c r="G37" s="39"/>
      <c r="H37" s="39"/>
      <c r="I37" s="40">
        <v>206.6</v>
      </c>
      <c r="J37" s="41"/>
      <c r="K37" s="41"/>
      <c r="L37" s="41"/>
      <c r="M37" s="42">
        <v>224</v>
      </c>
      <c r="N37" s="42">
        <v>224</v>
      </c>
      <c r="O37" s="42">
        <v>224</v>
      </c>
      <c r="P37" s="41"/>
      <c r="Q37" s="41"/>
      <c r="R37" s="41"/>
      <c r="S37" s="41"/>
      <c r="T37" s="41"/>
      <c r="U37" s="41"/>
      <c r="V37" s="42">
        <v>230.2</v>
      </c>
      <c r="W37" s="42">
        <v>0</v>
      </c>
      <c r="X37" s="42">
        <v>0</v>
      </c>
    </row>
    <row r="38" spans="1:1024" ht="69.75" customHeight="1" x14ac:dyDescent="0.25">
      <c r="A38" s="64" t="s">
        <v>61</v>
      </c>
      <c r="B38" s="65" t="s">
        <v>62</v>
      </c>
      <c r="C38" s="66"/>
      <c r="D38" s="39"/>
      <c r="E38" s="39"/>
      <c r="F38" s="39"/>
      <c r="G38" s="39"/>
      <c r="H38" s="39"/>
      <c r="I38" s="29">
        <f>I39</f>
        <v>400</v>
      </c>
      <c r="J38" s="41"/>
      <c r="K38" s="41"/>
      <c r="L38" s="41"/>
      <c r="M38" s="42"/>
      <c r="N38" s="42"/>
      <c r="O38" s="42"/>
      <c r="P38" s="41"/>
      <c r="Q38" s="41"/>
      <c r="R38" s="41"/>
      <c r="S38" s="41"/>
      <c r="T38" s="41"/>
      <c r="U38" s="41"/>
      <c r="V38" s="42"/>
      <c r="W38" s="42"/>
      <c r="X38" s="42"/>
    </row>
    <row r="39" spans="1:1024" ht="69.75" customHeight="1" x14ac:dyDescent="0.25">
      <c r="A39" s="64" t="s">
        <v>63</v>
      </c>
      <c r="B39" s="67" t="s">
        <v>64</v>
      </c>
      <c r="C39" s="66"/>
      <c r="D39" s="39"/>
      <c r="E39" s="39"/>
      <c r="F39" s="39"/>
      <c r="G39" s="39"/>
      <c r="H39" s="39"/>
      <c r="I39" s="40">
        <v>400</v>
      </c>
      <c r="J39" s="41"/>
      <c r="K39" s="41"/>
      <c r="L39" s="41"/>
      <c r="M39" s="42"/>
      <c r="N39" s="42"/>
      <c r="O39" s="42"/>
      <c r="P39" s="41"/>
      <c r="Q39" s="41"/>
      <c r="R39" s="41"/>
      <c r="S39" s="41"/>
      <c r="T39" s="41"/>
      <c r="U39" s="41"/>
      <c r="V39" s="42"/>
      <c r="W39" s="42"/>
      <c r="X39" s="42"/>
    </row>
    <row r="40" spans="1:1024" ht="48.75" customHeight="1" x14ac:dyDescent="0.25">
      <c r="A40" s="64" t="s">
        <v>65</v>
      </c>
      <c r="B40" s="68" t="s">
        <v>66</v>
      </c>
      <c r="C40" s="36"/>
      <c r="D40" s="27"/>
      <c r="E40" s="27"/>
      <c r="F40" s="27"/>
      <c r="G40" s="27"/>
      <c r="H40" s="27"/>
      <c r="I40" s="29">
        <f>I41</f>
        <v>20</v>
      </c>
      <c r="J40" s="41"/>
      <c r="K40" s="41"/>
      <c r="L40" s="41"/>
      <c r="M40" s="42"/>
      <c r="N40" s="42"/>
      <c r="O40" s="42"/>
      <c r="P40" s="41"/>
      <c r="Q40" s="41"/>
      <c r="R40" s="41"/>
      <c r="S40" s="41"/>
      <c r="T40" s="41"/>
      <c r="U40" s="41"/>
      <c r="V40" s="42"/>
      <c r="W40" s="42"/>
      <c r="X40" s="42"/>
    </row>
    <row r="41" spans="1:1024" ht="24.75" customHeight="1" x14ac:dyDescent="0.25">
      <c r="A41" s="37" t="s">
        <v>67</v>
      </c>
      <c r="B41" s="63" t="s">
        <v>68</v>
      </c>
      <c r="C41" s="66"/>
      <c r="D41" s="39"/>
      <c r="E41" s="39"/>
      <c r="F41" s="39"/>
      <c r="G41" s="39"/>
      <c r="H41" s="39"/>
      <c r="I41" s="40">
        <v>20</v>
      </c>
      <c r="J41" s="41"/>
      <c r="K41" s="41"/>
      <c r="L41" s="41"/>
      <c r="M41" s="42"/>
      <c r="N41" s="42"/>
      <c r="O41" s="42"/>
      <c r="P41" s="41"/>
      <c r="Q41" s="41"/>
      <c r="R41" s="41"/>
      <c r="S41" s="41"/>
      <c r="T41" s="41"/>
      <c r="U41" s="41"/>
      <c r="V41" s="42"/>
      <c r="W41" s="42"/>
      <c r="X41" s="42"/>
    </row>
    <row r="42" spans="1:1024" ht="40.5" customHeight="1" x14ac:dyDescent="0.25">
      <c r="A42" s="69" t="s">
        <v>69</v>
      </c>
      <c r="B42" s="68" t="s">
        <v>70</v>
      </c>
      <c r="C42" s="66"/>
      <c r="D42" s="39"/>
      <c r="E42" s="39"/>
      <c r="F42" s="39"/>
      <c r="G42" s="39"/>
      <c r="H42" s="39"/>
      <c r="I42" s="29">
        <f>I43</f>
        <v>160</v>
      </c>
      <c r="J42" s="41"/>
      <c r="K42" s="41"/>
      <c r="L42" s="41"/>
      <c r="M42" s="42"/>
      <c r="N42" s="42"/>
      <c r="O42" s="42"/>
      <c r="P42" s="41"/>
      <c r="Q42" s="41"/>
      <c r="R42" s="41"/>
      <c r="S42" s="41"/>
      <c r="T42" s="41"/>
      <c r="U42" s="41"/>
      <c r="V42" s="42"/>
      <c r="W42" s="42"/>
      <c r="X42" s="42"/>
    </row>
    <row r="43" spans="1:1024" ht="100.5" customHeight="1" x14ac:dyDescent="0.25">
      <c r="A43" s="70" t="s">
        <v>71</v>
      </c>
      <c r="B43" s="71" t="s">
        <v>72</v>
      </c>
      <c r="C43" s="66"/>
      <c r="D43" s="39"/>
      <c r="E43" s="39"/>
      <c r="F43" s="39"/>
      <c r="G43" s="39"/>
      <c r="H43" s="39"/>
      <c r="I43" s="40">
        <v>160</v>
      </c>
      <c r="J43" s="41"/>
      <c r="K43" s="41"/>
      <c r="L43" s="41"/>
      <c r="M43" s="42"/>
      <c r="N43" s="42"/>
      <c r="O43" s="42"/>
      <c r="P43" s="41"/>
      <c r="Q43" s="41"/>
      <c r="R43" s="41"/>
      <c r="S43" s="41"/>
      <c r="T43" s="41"/>
      <c r="U43" s="41"/>
      <c r="V43" s="42"/>
      <c r="W43" s="42"/>
      <c r="X43" s="42"/>
    </row>
    <row r="44" spans="1:1024" ht="54" customHeight="1" x14ac:dyDescent="0.25">
      <c r="A44" s="37" t="s">
        <v>73</v>
      </c>
      <c r="B44" s="68" t="s">
        <v>74</v>
      </c>
      <c r="C44" s="66"/>
      <c r="D44" s="39"/>
      <c r="E44" s="39"/>
      <c r="F44" s="39"/>
      <c r="G44" s="39"/>
      <c r="H44" s="39"/>
      <c r="I44" s="29">
        <f>I45</f>
        <v>1236.0999999999999</v>
      </c>
      <c r="J44" s="41"/>
      <c r="K44" s="41"/>
      <c r="L44" s="41"/>
      <c r="M44" s="42"/>
      <c r="N44" s="42"/>
      <c r="O44" s="42"/>
      <c r="P44" s="41"/>
      <c r="Q44" s="41"/>
      <c r="R44" s="41"/>
      <c r="S44" s="41"/>
      <c r="T44" s="41"/>
      <c r="U44" s="41"/>
      <c r="V44" s="42"/>
      <c r="W44" s="42"/>
      <c r="X44" s="42"/>
    </row>
    <row r="45" spans="1:1024" ht="36" customHeight="1" x14ac:dyDescent="0.25">
      <c r="A45" s="37" t="s">
        <v>75</v>
      </c>
      <c r="B45" s="72" t="s">
        <v>76</v>
      </c>
      <c r="C45" s="66"/>
      <c r="D45" s="39"/>
      <c r="E45" s="39"/>
      <c r="F45" s="39"/>
      <c r="G45" s="39"/>
      <c r="H45" s="39"/>
      <c r="I45" s="40">
        <v>1236.0999999999999</v>
      </c>
      <c r="J45" s="41"/>
      <c r="K45" s="41"/>
      <c r="L45" s="41"/>
      <c r="M45" s="42"/>
      <c r="N45" s="42"/>
      <c r="O45" s="42"/>
      <c r="P45" s="41"/>
      <c r="Q45" s="41"/>
      <c r="R45" s="41"/>
      <c r="S45" s="41"/>
      <c r="T45" s="41"/>
      <c r="U45" s="41"/>
      <c r="V45" s="42"/>
      <c r="W45" s="42"/>
      <c r="X45" s="42"/>
    </row>
    <row r="46" spans="1:1024" ht="31.5" customHeight="1" x14ac:dyDescent="0.25">
      <c r="A46" s="73"/>
      <c r="B46" s="21" t="s">
        <v>77</v>
      </c>
      <c r="C46" s="39"/>
      <c r="D46" s="39"/>
      <c r="E46" s="39"/>
      <c r="F46" s="39"/>
      <c r="G46" s="39"/>
      <c r="H46" s="39"/>
      <c r="I46" s="60">
        <f>I35+I40+I42+I38+I44</f>
        <v>2917.3999999999996</v>
      </c>
      <c r="J46" s="41">
        <v>20</v>
      </c>
      <c r="K46" s="41">
        <v>20</v>
      </c>
      <c r="L46" s="41">
        <v>20</v>
      </c>
      <c r="M46" s="41">
        <v>2.5</v>
      </c>
      <c r="N46" s="41">
        <v>2.5</v>
      </c>
      <c r="O46" s="41">
        <v>2.5</v>
      </c>
      <c r="P46" s="41">
        <v>30</v>
      </c>
      <c r="Q46" s="41">
        <v>30</v>
      </c>
      <c r="R46" s="41">
        <v>30</v>
      </c>
      <c r="S46" s="41">
        <v>2.5</v>
      </c>
      <c r="T46" s="41">
        <v>2.5</v>
      </c>
      <c r="U46" s="41">
        <v>2.5</v>
      </c>
      <c r="V46" s="42">
        <v>115</v>
      </c>
      <c r="W46" s="42">
        <v>0</v>
      </c>
      <c r="X46" s="42">
        <v>0</v>
      </c>
    </row>
    <row r="47" spans="1:1024" ht="29.25" customHeight="1" x14ac:dyDescent="0.25">
      <c r="A47" s="56" t="s">
        <v>78</v>
      </c>
      <c r="B47" s="59" t="s">
        <v>79</v>
      </c>
      <c r="C47" s="39"/>
      <c r="D47" s="39"/>
      <c r="E47" s="39"/>
      <c r="F47" s="39"/>
      <c r="G47" s="39"/>
      <c r="H47" s="39"/>
      <c r="I47" s="60">
        <f>I48</f>
        <v>16404.899999999998</v>
      </c>
      <c r="J47" s="41">
        <v>0</v>
      </c>
      <c r="K47" s="41">
        <v>0</v>
      </c>
      <c r="L47" s="41">
        <v>0</v>
      </c>
      <c r="M47" s="41"/>
      <c r="N47" s="41"/>
      <c r="O47" s="41"/>
      <c r="P47" s="41"/>
      <c r="Q47" s="41"/>
      <c r="R47" s="41"/>
      <c r="S47" s="41"/>
      <c r="T47" s="41"/>
      <c r="U47" s="41"/>
      <c r="V47" s="42">
        <v>0</v>
      </c>
      <c r="W47" s="42">
        <v>0</v>
      </c>
      <c r="X47" s="42">
        <v>0</v>
      </c>
    </row>
    <row r="48" spans="1:1024" ht="48.75" customHeight="1" x14ac:dyDescent="0.25">
      <c r="A48" s="69" t="s">
        <v>80</v>
      </c>
      <c r="B48" s="55" t="s">
        <v>81</v>
      </c>
      <c r="C48" s="52"/>
      <c r="D48" s="52"/>
      <c r="E48" s="52"/>
      <c r="F48" s="52"/>
      <c r="G48" s="52"/>
      <c r="H48" s="52"/>
      <c r="I48" s="40">
        <f>I49+I52+I55</f>
        <v>16404.899999999998</v>
      </c>
      <c r="J48" s="42"/>
      <c r="K48" s="42"/>
      <c r="L48" s="42"/>
      <c r="M48" s="42"/>
      <c r="N48" s="42"/>
      <c r="O48" s="42"/>
      <c r="P48" s="42">
        <v>2</v>
      </c>
      <c r="Q48" s="42">
        <v>2</v>
      </c>
      <c r="R48" s="42">
        <v>2</v>
      </c>
      <c r="S48" s="42"/>
      <c r="T48" s="42"/>
      <c r="U48" s="42"/>
      <c r="V48" s="42">
        <v>32</v>
      </c>
      <c r="W48" s="42">
        <v>0</v>
      </c>
      <c r="X48" s="42">
        <v>0</v>
      </c>
    </row>
    <row r="49" spans="1:1024" s="33" customFormat="1" ht="36.75" customHeight="1" x14ac:dyDescent="0.25">
      <c r="A49" s="25" t="s">
        <v>82</v>
      </c>
      <c r="B49" s="44" t="s">
        <v>83</v>
      </c>
      <c r="C49" s="28"/>
      <c r="D49" s="28"/>
      <c r="E49" s="28"/>
      <c r="F49" s="28"/>
      <c r="G49" s="28"/>
      <c r="H49" s="28"/>
      <c r="I49" s="29">
        <f>I50+I51</f>
        <v>893.7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32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32"/>
      <c r="HG49" s="32"/>
      <c r="HH49" s="32"/>
      <c r="HI49" s="32"/>
      <c r="HJ49" s="32"/>
      <c r="HK49" s="32"/>
      <c r="HL49" s="32"/>
      <c r="HM49" s="32"/>
      <c r="HN49" s="32"/>
      <c r="HO49" s="32"/>
      <c r="HP49" s="32"/>
      <c r="HQ49" s="32"/>
      <c r="HR49" s="32"/>
      <c r="HS49" s="32"/>
      <c r="HT49" s="32"/>
      <c r="HU49" s="32"/>
      <c r="HV49" s="32"/>
      <c r="HW49" s="32"/>
      <c r="HX49" s="32"/>
      <c r="HY49" s="32"/>
      <c r="HZ49" s="32"/>
      <c r="IA49" s="32"/>
      <c r="IB49" s="32"/>
      <c r="IC49" s="32"/>
      <c r="ID49" s="32"/>
      <c r="IE49" s="32"/>
      <c r="IF49" s="32"/>
      <c r="IG49" s="32"/>
      <c r="IH49" s="32"/>
      <c r="II49" s="32"/>
      <c r="IJ49" s="32"/>
      <c r="IK49" s="32"/>
      <c r="IL49" s="32"/>
      <c r="IM49" s="32"/>
      <c r="IN49" s="32"/>
      <c r="IO49" s="32"/>
      <c r="IP49" s="32"/>
      <c r="IQ49" s="32"/>
      <c r="IR49" s="32"/>
      <c r="IS49" s="32"/>
      <c r="IT49" s="32"/>
      <c r="IU49" s="32"/>
      <c r="IV49" s="32"/>
      <c r="IW49" s="32"/>
      <c r="IX49" s="32"/>
      <c r="IY49" s="32"/>
      <c r="IZ49" s="32"/>
      <c r="JA49" s="32"/>
      <c r="JB49" s="32"/>
      <c r="JC49" s="32"/>
      <c r="JD49" s="32"/>
      <c r="JE49" s="32"/>
      <c r="JF49" s="32"/>
      <c r="JG49" s="32"/>
      <c r="JH49" s="32"/>
      <c r="JI49" s="32"/>
      <c r="JJ49" s="32"/>
      <c r="JK49" s="32"/>
      <c r="JL49" s="32"/>
      <c r="JM49" s="32"/>
      <c r="JN49" s="32"/>
      <c r="JO49" s="32"/>
      <c r="JP49" s="32"/>
      <c r="JQ49" s="32"/>
      <c r="JR49" s="32"/>
      <c r="JS49" s="32"/>
      <c r="JT49" s="32"/>
      <c r="JU49" s="32"/>
      <c r="JV49" s="32"/>
      <c r="JW49" s="32"/>
      <c r="JX49" s="32"/>
      <c r="JY49" s="32"/>
      <c r="JZ49" s="32"/>
      <c r="KA49" s="32"/>
      <c r="KB49" s="32"/>
      <c r="KC49" s="32"/>
      <c r="KD49" s="32"/>
      <c r="KE49" s="32"/>
      <c r="KF49" s="32"/>
      <c r="KG49" s="32"/>
      <c r="KH49" s="32"/>
      <c r="KI49" s="32"/>
      <c r="KJ49" s="32"/>
      <c r="KK49" s="32"/>
      <c r="KL49" s="32"/>
      <c r="KM49" s="32"/>
      <c r="KN49" s="32"/>
      <c r="KO49" s="32"/>
      <c r="KP49" s="32"/>
      <c r="KQ49" s="32"/>
      <c r="KR49" s="32"/>
      <c r="KS49" s="32"/>
      <c r="KT49" s="32"/>
      <c r="KU49" s="32"/>
      <c r="KV49" s="32"/>
      <c r="KW49" s="32"/>
      <c r="KX49" s="32"/>
      <c r="KY49" s="32"/>
      <c r="KZ49" s="32"/>
      <c r="LA49" s="32"/>
      <c r="LB49" s="32"/>
      <c r="LC49" s="32"/>
      <c r="LD49" s="32"/>
      <c r="LE49" s="32"/>
      <c r="LF49" s="32"/>
      <c r="LG49" s="32"/>
      <c r="LH49" s="32"/>
      <c r="LI49" s="32"/>
      <c r="LJ49" s="32"/>
      <c r="LK49" s="32"/>
      <c r="LL49" s="32"/>
      <c r="LM49" s="32"/>
      <c r="LN49" s="32"/>
      <c r="LO49" s="32"/>
      <c r="LP49" s="32"/>
      <c r="LQ49" s="32"/>
      <c r="LR49" s="32"/>
      <c r="LS49" s="32"/>
      <c r="LT49" s="32"/>
      <c r="LU49" s="32"/>
      <c r="LV49" s="32"/>
      <c r="LW49" s="32"/>
      <c r="LX49" s="32"/>
      <c r="LY49" s="32"/>
      <c r="LZ49" s="32"/>
      <c r="MA49" s="32"/>
      <c r="MB49" s="32"/>
      <c r="MC49" s="32"/>
      <c r="MD49" s="32"/>
      <c r="ME49" s="32"/>
      <c r="MF49" s="32"/>
      <c r="MG49" s="32"/>
      <c r="MH49" s="32"/>
      <c r="MI49" s="32"/>
      <c r="MJ49" s="32"/>
      <c r="MK49" s="32"/>
      <c r="ML49" s="32"/>
      <c r="MM49" s="32"/>
      <c r="MN49" s="32"/>
      <c r="MO49" s="32"/>
      <c r="MP49" s="32"/>
      <c r="MQ49" s="32"/>
      <c r="MR49" s="32"/>
      <c r="MS49" s="32"/>
      <c r="MT49" s="32"/>
      <c r="MU49" s="32"/>
      <c r="MV49" s="32"/>
      <c r="MW49" s="32"/>
      <c r="MX49" s="32"/>
      <c r="MY49" s="32"/>
      <c r="MZ49" s="32"/>
      <c r="NA49" s="32"/>
      <c r="NB49" s="32"/>
      <c r="NC49" s="32"/>
      <c r="ND49" s="32"/>
      <c r="NE49" s="32"/>
      <c r="NF49" s="32"/>
      <c r="NG49" s="32"/>
      <c r="NH49" s="32"/>
      <c r="NI49" s="32"/>
      <c r="NJ49" s="32"/>
      <c r="NK49" s="32"/>
      <c r="NL49" s="32"/>
      <c r="NM49" s="32"/>
      <c r="NN49" s="32"/>
      <c r="NO49" s="32"/>
      <c r="NP49" s="32"/>
      <c r="NQ49" s="32"/>
      <c r="NR49" s="32"/>
      <c r="NS49" s="32"/>
      <c r="NT49" s="32"/>
      <c r="NU49" s="32"/>
      <c r="NV49" s="32"/>
      <c r="NW49" s="32"/>
      <c r="NX49" s="32"/>
      <c r="NY49" s="32"/>
      <c r="NZ49" s="32"/>
      <c r="OA49" s="32"/>
      <c r="OB49" s="32"/>
      <c r="OC49" s="32"/>
      <c r="OD49" s="32"/>
      <c r="OE49" s="32"/>
      <c r="OF49" s="32"/>
      <c r="OG49" s="32"/>
      <c r="OH49" s="32"/>
      <c r="OI49" s="32"/>
      <c r="OJ49" s="32"/>
      <c r="OK49" s="32"/>
      <c r="OL49" s="32"/>
      <c r="OM49" s="32"/>
      <c r="ON49" s="32"/>
      <c r="OO49" s="32"/>
      <c r="OP49" s="32"/>
      <c r="OQ49" s="32"/>
      <c r="OR49" s="32"/>
      <c r="OS49" s="32"/>
      <c r="OT49" s="32"/>
      <c r="OU49" s="32"/>
      <c r="OV49" s="32"/>
      <c r="OW49" s="32"/>
      <c r="OX49" s="32"/>
      <c r="OY49" s="32"/>
      <c r="OZ49" s="32"/>
      <c r="PA49" s="32"/>
      <c r="PB49" s="32"/>
      <c r="PC49" s="32"/>
      <c r="PD49" s="32"/>
      <c r="PE49" s="32"/>
      <c r="PF49" s="32"/>
      <c r="PG49" s="32"/>
      <c r="PH49" s="32"/>
      <c r="PI49" s="32"/>
      <c r="PJ49" s="32"/>
      <c r="PK49" s="32"/>
      <c r="PL49" s="32"/>
      <c r="PM49" s="32"/>
      <c r="PN49" s="32"/>
      <c r="PO49" s="32"/>
      <c r="PP49" s="32"/>
      <c r="PQ49" s="32"/>
      <c r="PR49" s="32"/>
      <c r="PS49" s="32"/>
      <c r="PT49" s="32"/>
      <c r="PU49" s="32"/>
      <c r="PV49" s="32"/>
      <c r="PW49" s="32"/>
      <c r="PX49" s="32"/>
      <c r="PY49" s="32"/>
      <c r="PZ49" s="32"/>
      <c r="QA49" s="32"/>
      <c r="QB49" s="32"/>
      <c r="QC49" s="32"/>
      <c r="QD49" s="32"/>
      <c r="QE49" s="32"/>
      <c r="QF49" s="32"/>
      <c r="QG49" s="32"/>
      <c r="QH49" s="32"/>
      <c r="QI49" s="32"/>
      <c r="QJ49" s="32"/>
      <c r="QK49" s="32"/>
      <c r="QL49" s="32"/>
      <c r="QM49" s="32"/>
      <c r="QN49" s="32"/>
      <c r="QO49" s="32"/>
      <c r="QP49" s="32"/>
      <c r="QQ49" s="32"/>
      <c r="QR49" s="32"/>
      <c r="QS49" s="32"/>
      <c r="QT49" s="32"/>
      <c r="QU49" s="32"/>
      <c r="QV49" s="32"/>
      <c r="QW49" s="32"/>
      <c r="QX49" s="32"/>
      <c r="QY49" s="32"/>
      <c r="QZ49" s="32"/>
      <c r="RA49" s="32"/>
      <c r="RB49" s="32"/>
      <c r="RC49" s="32"/>
      <c r="RD49" s="32"/>
      <c r="RE49" s="32"/>
      <c r="RF49" s="32"/>
      <c r="RG49" s="32"/>
      <c r="RH49" s="32"/>
      <c r="RI49" s="32"/>
      <c r="RJ49" s="32"/>
      <c r="RK49" s="32"/>
      <c r="RL49" s="32"/>
      <c r="RM49" s="32"/>
      <c r="RN49" s="32"/>
      <c r="RO49" s="32"/>
      <c r="RP49" s="32"/>
      <c r="RQ49" s="32"/>
      <c r="RR49" s="32"/>
      <c r="RS49" s="32"/>
      <c r="RT49" s="32"/>
      <c r="RU49" s="32"/>
      <c r="RV49" s="32"/>
      <c r="RW49" s="32"/>
      <c r="RX49" s="32"/>
      <c r="RY49" s="32"/>
      <c r="RZ49" s="32"/>
      <c r="SA49" s="32"/>
      <c r="SB49" s="32"/>
      <c r="SC49" s="32"/>
      <c r="SD49" s="32"/>
      <c r="SE49" s="32"/>
      <c r="SF49" s="32"/>
      <c r="SG49" s="32"/>
      <c r="SH49" s="32"/>
      <c r="SI49" s="32"/>
      <c r="SJ49" s="32"/>
      <c r="SK49" s="32"/>
      <c r="SL49" s="32"/>
      <c r="SM49" s="32"/>
      <c r="SN49" s="32"/>
      <c r="SO49" s="32"/>
      <c r="SP49" s="32"/>
      <c r="SQ49" s="32"/>
      <c r="SR49" s="32"/>
      <c r="SS49" s="32"/>
      <c r="ST49" s="32"/>
      <c r="SU49" s="32"/>
      <c r="SV49" s="32"/>
      <c r="SW49" s="32"/>
      <c r="SX49" s="32"/>
      <c r="SY49" s="32"/>
      <c r="SZ49" s="32"/>
      <c r="TA49" s="32"/>
      <c r="TB49" s="32"/>
      <c r="TC49" s="32"/>
      <c r="TD49" s="32"/>
      <c r="TE49" s="32"/>
      <c r="TF49" s="32"/>
      <c r="TG49" s="32"/>
      <c r="TH49" s="32"/>
      <c r="TI49" s="32"/>
      <c r="TJ49" s="32"/>
      <c r="TK49" s="32"/>
      <c r="TL49" s="32"/>
      <c r="TM49" s="32"/>
      <c r="TN49" s="32"/>
      <c r="TO49" s="32"/>
      <c r="TP49" s="32"/>
      <c r="TQ49" s="32"/>
      <c r="TR49" s="32"/>
      <c r="TS49" s="32"/>
      <c r="TT49" s="32"/>
      <c r="TU49" s="32"/>
      <c r="TV49" s="32"/>
      <c r="TW49" s="32"/>
      <c r="TX49" s="32"/>
      <c r="TY49" s="32"/>
      <c r="TZ49" s="32"/>
      <c r="UA49" s="32"/>
      <c r="UB49" s="32"/>
      <c r="UC49" s="32"/>
      <c r="UD49" s="32"/>
      <c r="UE49" s="32"/>
      <c r="UF49" s="32"/>
      <c r="UG49" s="32"/>
      <c r="UH49" s="32"/>
      <c r="UI49" s="32"/>
      <c r="UJ49" s="32"/>
      <c r="UK49" s="32"/>
      <c r="UL49" s="32"/>
      <c r="UM49" s="32"/>
      <c r="UN49" s="32"/>
      <c r="UO49" s="32"/>
      <c r="UP49" s="32"/>
      <c r="UQ49" s="32"/>
      <c r="UR49" s="32"/>
      <c r="US49" s="32"/>
      <c r="UT49" s="32"/>
      <c r="UU49" s="32"/>
      <c r="UV49" s="32"/>
      <c r="UW49" s="32"/>
      <c r="UX49" s="32"/>
      <c r="UY49" s="32"/>
      <c r="UZ49" s="32"/>
      <c r="VA49" s="32"/>
      <c r="VB49" s="32"/>
      <c r="VC49" s="32"/>
      <c r="VD49" s="32"/>
      <c r="VE49" s="32"/>
      <c r="VF49" s="32"/>
      <c r="VG49" s="32"/>
      <c r="VH49" s="32"/>
      <c r="VI49" s="32"/>
      <c r="VJ49" s="32"/>
      <c r="VK49" s="32"/>
      <c r="VL49" s="32"/>
      <c r="VM49" s="32"/>
      <c r="VN49" s="32"/>
      <c r="VO49" s="32"/>
      <c r="VP49" s="32"/>
      <c r="VQ49" s="32"/>
      <c r="VR49" s="32"/>
      <c r="VS49" s="32"/>
      <c r="VT49" s="32"/>
      <c r="VU49" s="32"/>
      <c r="VV49" s="32"/>
      <c r="VW49" s="32"/>
      <c r="VX49" s="32"/>
      <c r="VY49" s="32"/>
      <c r="VZ49" s="32"/>
      <c r="WA49" s="32"/>
      <c r="WB49" s="32"/>
      <c r="WC49" s="32"/>
      <c r="WD49" s="32"/>
      <c r="WE49" s="32"/>
      <c r="WF49" s="32"/>
      <c r="WG49" s="32"/>
      <c r="WH49" s="32"/>
      <c r="WI49" s="32"/>
      <c r="WJ49" s="32"/>
      <c r="WK49" s="32"/>
      <c r="WL49" s="32"/>
      <c r="WM49" s="32"/>
      <c r="WN49" s="32"/>
      <c r="WO49" s="32"/>
      <c r="WP49" s="32"/>
      <c r="WQ49" s="32"/>
      <c r="WR49" s="32"/>
      <c r="WS49" s="32"/>
      <c r="WT49" s="32"/>
      <c r="WU49" s="32"/>
      <c r="WV49" s="32"/>
      <c r="WW49" s="32"/>
      <c r="WX49" s="32"/>
      <c r="WY49" s="32"/>
      <c r="WZ49" s="32"/>
      <c r="XA49" s="32"/>
      <c r="XB49" s="32"/>
      <c r="XC49" s="32"/>
      <c r="XD49" s="32"/>
      <c r="XE49" s="32"/>
      <c r="XF49" s="32"/>
      <c r="XG49" s="32"/>
      <c r="XH49" s="32"/>
      <c r="XI49" s="32"/>
      <c r="XJ49" s="32"/>
      <c r="XK49" s="32"/>
      <c r="XL49" s="32"/>
      <c r="XM49" s="32"/>
      <c r="XN49" s="32"/>
      <c r="XO49" s="32"/>
      <c r="XP49" s="32"/>
      <c r="XQ49" s="32"/>
      <c r="XR49" s="32"/>
      <c r="XS49" s="32"/>
      <c r="XT49" s="32"/>
      <c r="XU49" s="32"/>
      <c r="XV49" s="32"/>
      <c r="XW49" s="32"/>
      <c r="XX49" s="32"/>
      <c r="XY49" s="32"/>
      <c r="XZ49" s="32"/>
      <c r="YA49" s="32"/>
      <c r="YB49" s="32"/>
      <c r="YC49" s="32"/>
      <c r="YD49" s="32"/>
      <c r="YE49" s="32"/>
      <c r="YF49" s="32"/>
      <c r="YG49" s="32"/>
      <c r="YH49" s="32"/>
      <c r="YI49" s="32"/>
      <c r="YJ49" s="32"/>
      <c r="YK49" s="32"/>
      <c r="YL49" s="32"/>
      <c r="YM49" s="32"/>
      <c r="YN49" s="32"/>
      <c r="YO49" s="32"/>
      <c r="YP49" s="32"/>
      <c r="YQ49" s="32"/>
      <c r="YR49" s="32"/>
      <c r="YS49" s="32"/>
      <c r="YT49" s="32"/>
      <c r="YU49" s="32"/>
      <c r="YV49" s="32"/>
      <c r="YW49" s="32"/>
      <c r="YX49" s="32"/>
      <c r="YY49" s="32"/>
      <c r="YZ49" s="32"/>
      <c r="ZA49" s="32"/>
      <c r="ZB49" s="32"/>
      <c r="ZC49" s="32"/>
      <c r="ZD49" s="32"/>
      <c r="ZE49" s="32"/>
      <c r="ZF49" s="32"/>
      <c r="ZG49" s="32"/>
      <c r="ZH49" s="32"/>
      <c r="ZI49" s="32"/>
      <c r="ZJ49" s="32"/>
      <c r="ZK49" s="32"/>
      <c r="ZL49" s="32"/>
      <c r="ZM49" s="32"/>
      <c r="ZN49" s="32"/>
      <c r="ZO49" s="32"/>
      <c r="ZP49" s="32"/>
      <c r="ZQ49" s="32"/>
      <c r="ZR49" s="32"/>
      <c r="ZS49" s="32"/>
      <c r="ZT49" s="32"/>
      <c r="ZU49" s="32"/>
      <c r="ZV49" s="32"/>
      <c r="ZW49" s="32"/>
      <c r="ZX49" s="32"/>
      <c r="ZY49" s="32"/>
      <c r="ZZ49" s="32"/>
      <c r="AAA49" s="32"/>
      <c r="AAB49" s="32"/>
      <c r="AAC49" s="32"/>
      <c r="AAD49" s="32"/>
      <c r="AAE49" s="32"/>
      <c r="AAF49" s="32"/>
      <c r="AAG49" s="32"/>
      <c r="AAH49" s="32"/>
      <c r="AAI49" s="32"/>
      <c r="AAJ49" s="32"/>
      <c r="AAK49" s="32"/>
      <c r="AAL49" s="32"/>
      <c r="AAM49" s="32"/>
      <c r="AAN49" s="32"/>
      <c r="AAO49" s="32"/>
      <c r="AAP49" s="32"/>
      <c r="AAQ49" s="32"/>
      <c r="AAR49" s="32"/>
      <c r="AAS49" s="32"/>
      <c r="AAT49" s="32"/>
      <c r="AAU49" s="32"/>
      <c r="AAV49" s="32"/>
      <c r="AAW49" s="32"/>
      <c r="AAX49" s="32"/>
      <c r="AAY49" s="32"/>
      <c r="AAZ49" s="32"/>
      <c r="ABA49" s="32"/>
      <c r="ABB49" s="32"/>
      <c r="ABC49" s="32"/>
      <c r="ABD49" s="32"/>
      <c r="ABE49" s="32"/>
      <c r="ABF49" s="32"/>
      <c r="ABG49" s="32"/>
      <c r="ABH49" s="32"/>
      <c r="ABI49" s="32"/>
      <c r="ABJ49" s="32"/>
      <c r="ABK49" s="32"/>
      <c r="ABL49" s="32"/>
      <c r="ABM49" s="32"/>
      <c r="ABN49" s="32"/>
      <c r="ABO49" s="32"/>
      <c r="ABP49" s="32"/>
      <c r="ABQ49" s="32"/>
      <c r="ABR49" s="32"/>
      <c r="ABS49" s="32"/>
      <c r="ABT49" s="32"/>
      <c r="ABU49" s="32"/>
      <c r="ABV49" s="32"/>
      <c r="ABW49" s="32"/>
      <c r="ABX49" s="32"/>
      <c r="ABY49" s="32"/>
      <c r="ABZ49" s="32"/>
      <c r="ACA49" s="32"/>
      <c r="ACB49" s="32"/>
      <c r="ACC49" s="32"/>
      <c r="ACD49" s="32"/>
      <c r="ACE49" s="32"/>
      <c r="ACF49" s="32"/>
      <c r="ACG49" s="32"/>
      <c r="ACH49" s="32"/>
      <c r="ACI49" s="32"/>
      <c r="ACJ49" s="32"/>
      <c r="ACK49" s="32"/>
      <c r="ACL49" s="32"/>
      <c r="ACM49" s="32"/>
      <c r="ACN49" s="32"/>
      <c r="ACO49" s="32"/>
      <c r="ACP49" s="32"/>
      <c r="ACQ49" s="32"/>
      <c r="ACR49" s="32"/>
      <c r="ACS49" s="32"/>
      <c r="ACT49" s="32"/>
      <c r="ACU49" s="32"/>
      <c r="ACV49" s="32"/>
      <c r="ACW49" s="32"/>
      <c r="ACX49" s="32"/>
      <c r="ACY49" s="32"/>
      <c r="ACZ49" s="32"/>
      <c r="ADA49" s="32"/>
      <c r="ADB49" s="32"/>
      <c r="ADC49" s="32"/>
      <c r="ADD49" s="32"/>
      <c r="ADE49" s="32"/>
      <c r="ADF49" s="32"/>
      <c r="ADG49" s="32"/>
      <c r="ADH49" s="32"/>
      <c r="ADI49" s="32"/>
      <c r="ADJ49" s="32"/>
      <c r="ADK49" s="32"/>
      <c r="ADL49" s="32"/>
      <c r="ADM49" s="32"/>
      <c r="ADN49" s="32"/>
      <c r="ADO49" s="32"/>
      <c r="ADP49" s="32"/>
      <c r="ADQ49" s="32"/>
      <c r="ADR49" s="32"/>
      <c r="ADS49" s="32"/>
      <c r="ADT49" s="32"/>
      <c r="ADU49" s="32"/>
      <c r="ADV49" s="32"/>
      <c r="ADW49" s="32"/>
      <c r="ADX49" s="32"/>
      <c r="ADY49" s="32"/>
      <c r="ADZ49" s="32"/>
      <c r="AEA49" s="32"/>
      <c r="AEB49" s="32"/>
      <c r="AEC49" s="32"/>
      <c r="AED49" s="32"/>
      <c r="AEE49" s="32"/>
      <c r="AEF49" s="32"/>
      <c r="AEG49" s="32"/>
      <c r="AEH49" s="32"/>
      <c r="AEI49" s="32"/>
      <c r="AEJ49" s="32"/>
      <c r="AEK49" s="32"/>
      <c r="AEL49" s="32"/>
      <c r="AEM49" s="32"/>
      <c r="AEN49" s="32"/>
      <c r="AEO49" s="32"/>
      <c r="AEP49" s="32"/>
      <c r="AEQ49" s="32"/>
      <c r="AER49" s="32"/>
      <c r="AES49" s="32"/>
      <c r="AET49" s="32"/>
      <c r="AEU49" s="32"/>
      <c r="AEV49" s="32"/>
      <c r="AEW49" s="32"/>
      <c r="AEX49" s="32"/>
      <c r="AEY49" s="32"/>
      <c r="AEZ49" s="32"/>
      <c r="AFA49" s="32"/>
      <c r="AFB49" s="32"/>
      <c r="AFC49" s="32"/>
      <c r="AFD49" s="32"/>
      <c r="AFE49" s="32"/>
      <c r="AFF49" s="32"/>
      <c r="AFG49" s="32"/>
      <c r="AFH49" s="32"/>
      <c r="AFI49" s="32"/>
      <c r="AFJ49" s="32"/>
      <c r="AFK49" s="32"/>
      <c r="AFL49" s="32"/>
      <c r="AFM49" s="32"/>
      <c r="AFN49" s="32"/>
      <c r="AFO49" s="32"/>
      <c r="AFP49" s="32"/>
      <c r="AFQ49" s="32"/>
      <c r="AFR49" s="32"/>
      <c r="AFS49" s="32"/>
      <c r="AFT49" s="32"/>
      <c r="AFU49" s="32"/>
      <c r="AFV49" s="32"/>
      <c r="AFW49" s="32"/>
      <c r="AFX49" s="32"/>
      <c r="AFY49" s="32"/>
      <c r="AFZ49" s="32"/>
      <c r="AGA49" s="32"/>
      <c r="AGB49" s="32"/>
      <c r="AGC49" s="32"/>
      <c r="AGD49" s="32"/>
      <c r="AGE49" s="32"/>
      <c r="AGF49" s="32"/>
      <c r="AGG49" s="32"/>
      <c r="AGH49" s="32"/>
      <c r="AGI49" s="32"/>
      <c r="AGJ49" s="32"/>
      <c r="AGK49" s="32"/>
      <c r="AGL49" s="32"/>
      <c r="AGM49" s="32"/>
      <c r="AGN49" s="32"/>
      <c r="AGO49" s="32"/>
      <c r="AGP49" s="32"/>
      <c r="AGQ49" s="32"/>
      <c r="AGR49" s="32"/>
      <c r="AGS49" s="32"/>
      <c r="AGT49" s="32"/>
      <c r="AGU49" s="32"/>
      <c r="AGV49" s="32"/>
      <c r="AGW49" s="32"/>
      <c r="AGX49" s="32"/>
      <c r="AGY49" s="32"/>
      <c r="AGZ49" s="32"/>
      <c r="AHA49" s="32"/>
      <c r="AHB49" s="32"/>
      <c r="AHC49" s="32"/>
      <c r="AHD49" s="32"/>
      <c r="AHE49" s="32"/>
      <c r="AHF49" s="32"/>
      <c r="AHG49" s="32"/>
      <c r="AHH49" s="32"/>
      <c r="AHI49" s="32"/>
      <c r="AHJ49" s="32"/>
      <c r="AHK49" s="32"/>
      <c r="AHL49" s="32"/>
      <c r="AHM49" s="32"/>
      <c r="AHN49" s="32"/>
      <c r="AHO49" s="32"/>
      <c r="AHP49" s="32"/>
      <c r="AHQ49" s="32"/>
      <c r="AHR49" s="32"/>
      <c r="AHS49" s="32"/>
      <c r="AHT49" s="32"/>
      <c r="AHU49" s="32"/>
      <c r="AHV49" s="32"/>
      <c r="AHW49" s="32"/>
      <c r="AHX49" s="32"/>
      <c r="AHY49" s="32"/>
      <c r="AHZ49" s="32"/>
      <c r="AIA49" s="32"/>
      <c r="AIB49" s="32"/>
      <c r="AIC49" s="32"/>
      <c r="AID49" s="32"/>
      <c r="AIE49" s="32"/>
      <c r="AIF49" s="32"/>
      <c r="AIG49" s="32"/>
      <c r="AIH49" s="32"/>
      <c r="AII49" s="32"/>
      <c r="AIJ49" s="32"/>
      <c r="AIK49" s="32"/>
      <c r="AIL49" s="32"/>
      <c r="AIM49" s="32"/>
      <c r="AIN49" s="32"/>
      <c r="AIO49" s="32"/>
      <c r="AIP49" s="32"/>
      <c r="AIQ49" s="32"/>
      <c r="AIR49" s="32"/>
      <c r="AIS49" s="32"/>
      <c r="AIT49" s="32"/>
      <c r="AIU49" s="32"/>
      <c r="AIV49" s="32"/>
      <c r="AIW49" s="32"/>
      <c r="AIX49" s="32"/>
      <c r="AIY49" s="32"/>
      <c r="AIZ49" s="32"/>
      <c r="AJA49" s="32"/>
      <c r="AJB49" s="32"/>
      <c r="AJC49" s="32"/>
      <c r="AJD49" s="32"/>
      <c r="AJE49" s="32"/>
      <c r="AJF49" s="32"/>
      <c r="AJG49" s="32"/>
      <c r="AJH49" s="32"/>
      <c r="AJI49" s="32"/>
      <c r="AJJ49" s="32"/>
      <c r="AJK49" s="32"/>
      <c r="AJL49" s="32"/>
      <c r="AJM49" s="32"/>
      <c r="AJN49" s="32"/>
      <c r="AJO49" s="32"/>
      <c r="AJP49" s="32"/>
      <c r="AJQ49" s="32"/>
      <c r="AJR49" s="32"/>
      <c r="AJS49" s="32"/>
      <c r="AJT49" s="32"/>
      <c r="AJU49" s="32"/>
      <c r="AJV49" s="32"/>
      <c r="AJW49" s="32"/>
      <c r="AJX49" s="32"/>
      <c r="AJY49" s="32"/>
      <c r="AJZ49" s="32"/>
      <c r="AKA49" s="32"/>
      <c r="AKB49" s="32"/>
      <c r="AKC49" s="32"/>
      <c r="AKD49" s="32"/>
      <c r="AKE49" s="32"/>
      <c r="AKF49" s="32"/>
      <c r="AKG49" s="32"/>
      <c r="AKH49" s="32"/>
      <c r="AKI49" s="32"/>
      <c r="AKJ49" s="32"/>
      <c r="AKK49" s="32"/>
      <c r="AKL49" s="32"/>
      <c r="AKM49" s="32"/>
      <c r="AKN49" s="32"/>
      <c r="AKO49" s="32"/>
      <c r="AKP49" s="32"/>
      <c r="AKQ49" s="32"/>
      <c r="AKR49" s="32"/>
      <c r="AKS49" s="32"/>
      <c r="AKT49" s="32"/>
      <c r="AKU49" s="32"/>
      <c r="AKV49" s="32"/>
      <c r="AKW49" s="32"/>
      <c r="AKX49" s="32"/>
      <c r="AKY49" s="32"/>
      <c r="AKZ49" s="32"/>
      <c r="ALA49" s="32"/>
      <c r="ALB49" s="32"/>
      <c r="ALC49" s="32"/>
      <c r="ALD49" s="32"/>
      <c r="ALE49" s="32"/>
      <c r="ALF49" s="32"/>
      <c r="ALG49" s="32"/>
      <c r="ALH49" s="32"/>
      <c r="ALI49" s="32"/>
      <c r="ALJ49" s="32"/>
      <c r="ALK49" s="32"/>
      <c r="ALL49" s="32"/>
      <c r="ALM49" s="32"/>
      <c r="ALN49" s="32"/>
      <c r="ALO49" s="32"/>
      <c r="ALP49" s="32"/>
      <c r="ALQ49" s="32"/>
      <c r="ALR49" s="32"/>
      <c r="ALS49" s="32"/>
      <c r="ALT49" s="32"/>
      <c r="ALU49" s="32"/>
      <c r="ALV49" s="32"/>
      <c r="ALW49" s="32"/>
      <c r="ALX49" s="32"/>
      <c r="ALY49" s="32"/>
      <c r="ALZ49" s="32"/>
      <c r="AMA49" s="32"/>
      <c r="AMB49" s="32"/>
      <c r="AMC49" s="32"/>
      <c r="AMD49" s="32"/>
      <c r="AME49" s="32"/>
      <c r="AMF49" s="32"/>
      <c r="AMG49" s="32"/>
      <c r="AMH49" s="32"/>
      <c r="AMI49" s="32"/>
      <c r="AMJ49" s="32"/>
    </row>
    <row r="50" spans="1:1024" ht="50.25" customHeight="1" x14ac:dyDescent="0.25">
      <c r="A50" s="50" t="s">
        <v>84</v>
      </c>
      <c r="B50" s="51" t="s">
        <v>85</v>
      </c>
      <c r="C50" s="15"/>
      <c r="D50" s="15"/>
      <c r="E50" s="15"/>
      <c r="F50" s="15"/>
      <c r="G50" s="15"/>
      <c r="H50" s="15"/>
      <c r="I50" s="40">
        <v>281.7</v>
      </c>
      <c r="J50" s="61">
        <v>1251.7</v>
      </c>
      <c r="K50" s="62">
        <v>1251.7</v>
      </c>
      <c r="L50" s="62">
        <v>1251.7</v>
      </c>
      <c r="M50" s="62">
        <v>793.7</v>
      </c>
      <c r="N50" s="62">
        <v>793.7</v>
      </c>
      <c r="O50" s="62">
        <v>793.7</v>
      </c>
      <c r="P50" s="62">
        <v>1628.9</v>
      </c>
      <c r="Q50" s="62">
        <v>1628.9</v>
      </c>
      <c r="R50" s="62">
        <v>1628.9</v>
      </c>
      <c r="S50" s="62">
        <v>377.3</v>
      </c>
      <c r="T50" s="62">
        <v>377.3</v>
      </c>
      <c r="U50" s="62">
        <v>377.3</v>
      </c>
      <c r="V50" s="62">
        <v>5034.2</v>
      </c>
      <c r="W50" s="62">
        <v>0</v>
      </c>
      <c r="X50" s="62">
        <v>0</v>
      </c>
    </row>
    <row r="51" spans="1:1024" ht="50.25" customHeight="1" x14ac:dyDescent="0.25">
      <c r="A51" s="50" t="s">
        <v>84</v>
      </c>
      <c r="B51" s="51" t="s">
        <v>86</v>
      </c>
      <c r="C51" s="15"/>
      <c r="D51" s="15"/>
      <c r="E51" s="15"/>
      <c r="F51" s="15"/>
      <c r="G51" s="15"/>
      <c r="H51" s="15"/>
      <c r="I51" s="40">
        <v>612</v>
      </c>
      <c r="J51" s="61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</row>
    <row r="52" spans="1:1024" s="74" customFormat="1" ht="39.950000000000003" customHeight="1" x14ac:dyDescent="0.25">
      <c r="A52" s="43" t="s">
        <v>87</v>
      </c>
      <c r="B52" s="44" t="s">
        <v>88</v>
      </c>
      <c r="C52" s="15"/>
      <c r="D52" s="15"/>
      <c r="E52" s="15"/>
      <c r="F52" s="15"/>
      <c r="G52" s="15"/>
      <c r="H52" s="15"/>
      <c r="I52" s="29">
        <f>I53+I54</f>
        <v>614.9</v>
      </c>
      <c r="J52" s="62">
        <v>3802.4</v>
      </c>
      <c r="K52" s="62">
        <v>3832</v>
      </c>
      <c r="L52" s="62">
        <v>3864.6</v>
      </c>
      <c r="M52" s="62">
        <v>3117.3</v>
      </c>
      <c r="N52" s="62">
        <v>3175.5</v>
      </c>
      <c r="O52" s="62">
        <v>3235.3</v>
      </c>
      <c r="P52" s="62">
        <v>7525.6</v>
      </c>
      <c r="Q52" s="61">
        <v>7627.1</v>
      </c>
      <c r="R52" s="62">
        <v>7736.7</v>
      </c>
      <c r="S52" s="62">
        <v>3463.5</v>
      </c>
      <c r="T52" s="62">
        <v>3542.4</v>
      </c>
      <c r="U52" s="62">
        <v>3626.4</v>
      </c>
      <c r="V52" s="61">
        <v>42867.7</v>
      </c>
      <c r="W52" s="61">
        <v>0</v>
      </c>
      <c r="X52" s="61">
        <v>0</v>
      </c>
    </row>
    <row r="53" spans="1:1024" s="74" customFormat="1" ht="37.5" customHeight="1" x14ac:dyDescent="0.25">
      <c r="A53" s="50" t="s">
        <v>89</v>
      </c>
      <c r="B53" s="75" t="s">
        <v>90</v>
      </c>
      <c r="C53" s="76"/>
      <c r="D53" s="76"/>
      <c r="E53" s="76"/>
      <c r="F53" s="76"/>
      <c r="G53" s="76"/>
      <c r="H53" s="76"/>
      <c r="I53" s="40">
        <v>33</v>
      </c>
      <c r="J53" s="61">
        <v>915.8</v>
      </c>
      <c r="K53" s="61">
        <v>926.2</v>
      </c>
      <c r="L53" s="61">
        <v>933.8</v>
      </c>
      <c r="M53" s="61">
        <v>801.5</v>
      </c>
      <c r="N53" s="61">
        <v>794.8</v>
      </c>
      <c r="O53" s="61">
        <v>788.2</v>
      </c>
      <c r="P53" s="61">
        <v>589.70000000000005</v>
      </c>
      <c r="Q53" s="61">
        <v>611.29999999999995</v>
      </c>
      <c r="R53" s="61">
        <v>631.1</v>
      </c>
      <c r="S53" s="61">
        <v>468.5</v>
      </c>
      <c r="T53" s="61">
        <v>469.7</v>
      </c>
      <c r="U53" s="61">
        <v>470.8</v>
      </c>
      <c r="V53" s="61">
        <v>4511.3</v>
      </c>
      <c r="W53" s="61">
        <v>0</v>
      </c>
      <c r="X53" s="61">
        <v>0</v>
      </c>
      <c r="Y53" s="77"/>
      <c r="Z53" s="77"/>
    </row>
    <row r="54" spans="1:1024" s="74" customFormat="1" ht="52.5" customHeight="1" x14ac:dyDescent="0.25">
      <c r="A54" s="37" t="s">
        <v>91</v>
      </c>
      <c r="B54" s="75" t="s">
        <v>92</v>
      </c>
      <c r="C54" s="46"/>
      <c r="D54" s="46"/>
      <c r="E54" s="46"/>
      <c r="F54" s="46"/>
      <c r="G54" s="46"/>
      <c r="H54" s="46"/>
      <c r="I54" s="29">
        <v>581.9</v>
      </c>
      <c r="J54" s="61">
        <v>743.9</v>
      </c>
      <c r="K54" s="61">
        <v>753.9</v>
      </c>
      <c r="L54" s="61">
        <v>761.5</v>
      </c>
      <c r="M54" s="61">
        <v>629.6</v>
      </c>
      <c r="N54" s="61">
        <v>622.5</v>
      </c>
      <c r="O54" s="61">
        <v>615.9</v>
      </c>
      <c r="P54" s="61">
        <v>417.8</v>
      </c>
      <c r="Q54" s="61">
        <v>439</v>
      </c>
      <c r="R54" s="61">
        <v>458.8</v>
      </c>
      <c r="S54" s="61">
        <v>296.60000000000002</v>
      </c>
      <c r="T54" s="61">
        <v>297.39999999999998</v>
      </c>
      <c r="U54" s="61">
        <v>298.5</v>
      </c>
      <c r="V54" s="61">
        <v>3374</v>
      </c>
      <c r="W54" s="61">
        <v>0</v>
      </c>
      <c r="X54" s="61">
        <v>0</v>
      </c>
      <c r="Y54" s="77"/>
      <c r="Z54" s="77"/>
    </row>
    <row r="55" spans="1:1024" s="74" customFormat="1" ht="39.75" customHeight="1" x14ac:dyDescent="0.25">
      <c r="A55" s="53" t="s">
        <v>93</v>
      </c>
      <c r="B55" s="26" t="s">
        <v>94</v>
      </c>
      <c r="C55" s="46"/>
      <c r="D55" s="46"/>
      <c r="E55" s="46"/>
      <c r="F55" s="46"/>
      <c r="G55" s="46"/>
      <c r="H55" s="46"/>
      <c r="I55" s="29">
        <f>I56+I57</f>
        <v>14896.3</v>
      </c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77"/>
      <c r="Z55" s="77"/>
    </row>
    <row r="56" spans="1:1024" s="74" customFormat="1" ht="37.5" customHeight="1" x14ac:dyDescent="0.25">
      <c r="A56" s="56" t="s">
        <v>95</v>
      </c>
      <c r="B56" s="78" t="s">
        <v>96</v>
      </c>
      <c r="C56" s="46"/>
      <c r="D56" s="46"/>
      <c r="E56" s="46"/>
      <c r="F56" s="46"/>
      <c r="G56" s="46"/>
      <c r="H56" s="46"/>
      <c r="I56" s="40">
        <v>2000</v>
      </c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77"/>
      <c r="Z56" s="77"/>
    </row>
    <row r="57" spans="1:1024" s="74" customFormat="1" ht="37.5" customHeight="1" x14ac:dyDescent="0.25">
      <c r="A57" s="56" t="s">
        <v>97</v>
      </c>
      <c r="B57" s="78" t="s">
        <v>98</v>
      </c>
      <c r="C57" s="46"/>
      <c r="D57" s="46"/>
      <c r="E57" s="46"/>
      <c r="F57" s="46"/>
      <c r="G57" s="46"/>
      <c r="H57" s="46"/>
      <c r="I57" s="40">
        <v>12896.3</v>
      </c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77"/>
      <c r="Z57" s="77"/>
    </row>
    <row r="58" spans="1:1024" s="74" customFormat="1" ht="27" customHeight="1" x14ac:dyDescent="0.25">
      <c r="A58" s="79"/>
      <c r="B58" s="59" t="s">
        <v>99</v>
      </c>
      <c r="C58" s="52"/>
      <c r="D58" s="52"/>
      <c r="E58" s="52"/>
      <c r="F58" s="52"/>
      <c r="G58" s="52"/>
      <c r="H58" s="52"/>
      <c r="I58" s="60">
        <f>I17+I47</f>
        <v>29250</v>
      </c>
      <c r="J58" s="61">
        <v>743.9</v>
      </c>
      <c r="K58" s="61">
        <v>753.9</v>
      </c>
      <c r="L58" s="61">
        <v>761.5</v>
      </c>
      <c r="M58" s="61">
        <v>533.6</v>
      </c>
      <c r="N58" s="61">
        <v>526.5</v>
      </c>
      <c r="O58" s="61">
        <v>519.9</v>
      </c>
      <c r="P58" s="61">
        <v>377.8</v>
      </c>
      <c r="Q58" s="61">
        <v>399</v>
      </c>
      <c r="R58" s="61">
        <v>418.8</v>
      </c>
      <c r="S58" s="61">
        <v>216.6</v>
      </c>
      <c r="T58" s="61">
        <v>217.4</v>
      </c>
      <c r="U58" s="61">
        <v>218.5</v>
      </c>
      <c r="V58" s="61">
        <v>3158</v>
      </c>
      <c r="W58" s="61">
        <v>0</v>
      </c>
      <c r="X58" s="61">
        <v>0</v>
      </c>
    </row>
    <row r="59" spans="1:1024" ht="27" customHeight="1" x14ac:dyDescent="0.25">
      <c r="B59" s="80"/>
      <c r="C59" s="13"/>
      <c r="D59" s="13"/>
      <c r="E59" s="13"/>
      <c r="F59" s="13"/>
      <c r="G59" s="13"/>
      <c r="H59" s="13"/>
      <c r="I59" s="14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1024" ht="25.5" customHeight="1" x14ac:dyDescent="0.25">
      <c r="B60" s="80"/>
      <c r="C60" s="13"/>
      <c r="D60" s="13"/>
      <c r="E60" s="13"/>
      <c r="F60" s="13"/>
      <c r="G60" s="13"/>
      <c r="H60" s="13"/>
      <c r="I60" s="14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1:1024" x14ac:dyDescent="0.25">
      <c r="A61" s="81"/>
      <c r="B61" s="13"/>
      <c r="C61" s="13"/>
      <c r="D61" s="13"/>
      <c r="E61" s="13"/>
      <c r="F61" s="13"/>
      <c r="G61" s="13"/>
      <c r="H61" s="13"/>
      <c r="I61" s="14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spans="1:1024" x14ac:dyDescent="0.25">
      <c r="B62" s="13"/>
      <c r="C62" s="13"/>
      <c r="D62" s="13"/>
      <c r="E62" s="13"/>
      <c r="F62" s="13"/>
      <c r="G62" s="13"/>
      <c r="H62" s="13"/>
      <c r="I62" s="14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spans="1:1024" x14ac:dyDescent="0.25">
      <c r="B63" s="13"/>
      <c r="C63" s="13"/>
      <c r="D63" s="13"/>
      <c r="E63" s="13"/>
      <c r="F63" s="13"/>
      <c r="G63" s="13"/>
      <c r="H63" s="13"/>
      <c r="I63" s="14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spans="1:1024" x14ac:dyDescent="0.25">
      <c r="B64" s="13"/>
      <c r="C64" s="13"/>
      <c r="D64" s="13"/>
      <c r="E64" s="13"/>
      <c r="F64" s="13"/>
      <c r="G64" s="13"/>
      <c r="H64" s="13"/>
      <c r="I64" s="14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spans="2:24" x14ac:dyDescent="0.25">
      <c r="B65" s="13"/>
      <c r="C65" s="13"/>
      <c r="D65" s="13"/>
      <c r="E65" s="13"/>
      <c r="F65" s="13"/>
      <c r="G65" s="13"/>
      <c r="H65" s="13"/>
      <c r="I65" s="14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spans="2:24" x14ac:dyDescent="0.25">
      <c r="B66" s="13"/>
      <c r="C66" s="13"/>
      <c r="D66" s="13"/>
      <c r="E66" s="13"/>
      <c r="F66" s="13"/>
      <c r="G66" s="13"/>
      <c r="H66" s="13"/>
      <c r="I66" s="14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spans="2:24" x14ac:dyDescent="0.25">
      <c r="B67" s="13"/>
      <c r="C67" s="13"/>
      <c r="D67" s="13"/>
      <c r="E67" s="13"/>
      <c r="F67" s="13"/>
      <c r="G67" s="13"/>
      <c r="H67" s="13"/>
      <c r="I67" s="14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2:24" x14ac:dyDescent="0.25">
      <c r="B68" s="13"/>
      <c r="C68" s="13"/>
      <c r="D68" s="13"/>
      <c r="E68" s="13"/>
      <c r="F68" s="13"/>
      <c r="G68" s="13"/>
      <c r="H68" s="13"/>
      <c r="I68" s="14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spans="2:24" x14ac:dyDescent="0.25">
      <c r="B69" s="13"/>
      <c r="C69" s="13"/>
      <c r="D69" s="13"/>
      <c r="E69" s="13"/>
      <c r="F69" s="13"/>
      <c r="G69" s="13"/>
      <c r="H69" s="13"/>
      <c r="I69" s="14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2:24" x14ac:dyDescent="0.25">
      <c r="B70" s="13"/>
      <c r="C70" s="13"/>
      <c r="D70" s="13"/>
      <c r="E70" s="13"/>
      <c r="F70" s="13"/>
      <c r="G70" s="13"/>
      <c r="H70" s="13"/>
      <c r="I70" s="14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spans="2:24" x14ac:dyDescent="0.25">
      <c r="B71" s="13"/>
      <c r="C71" s="13"/>
      <c r="D71" s="13"/>
      <c r="E71" s="13"/>
      <c r="F71" s="13"/>
      <c r="G71" s="13"/>
      <c r="H71" s="13"/>
      <c r="I71" s="14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spans="2:24" x14ac:dyDescent="0.25">
      <c r="B72" s="13"/>
      <c r="C72" s="13"/>
      <c r="D72" s="13"/>
      <c r="E72" s="13"/>
      <c r="F72" s="13"/>
      <c r="G72" s="13"/>
      <c r="H72" s="13"/>
      <c r="I72" s="14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spans="2:24" x14ac:dyDescent="0.25">
      <c r="B73" s="13"/>
      <c r="C73" s="13"/>
      <c r="D73" s="13"/>
      <c r="E73" s="13"/>
      <c r="F73" s="13"/>
      <c r="G73" s="13"/>
      <c r="H73" s="13"/>
      <c r="I73" s="14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2:24" x14ac:dyDescent="0.25">
      <c r="B74" s="13"/>
      <c r="C74" s="13"/>
      <c r="D74" s="13"/>
      <c r="E74" s="13"/>
      <c r="F74" s="13"/>
      <c r="G74" s="13"/>
      <c r="H74" s="13"/>
      <c r="I74" s="14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2:24" x14ac:dyDescent="0.25">
      <c r="B75" s="13"/>
      <c r="C75" s="13"/>
      <c r="D75" s="13"/>
      <c r="E75" s="13"/>
      <c r="F75" s="13"/>
      <c r="G75" s="13"/>
      <c r="H75" s="13"/>
      <c r="I75" s="14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spans="2:24" x14ac:dyDescent="0.25">
      <c r="B76" s="13"/>
      <c r="C76" s="13"/>
      <c r="D76" s="13"/>
      <c r="E76" s="13"/>
      <c r="F76" s="13"/>
      <c r="G76" s="13"/>
      <c r="H76" s="13"/>
      <c r="I76" s="14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2:24" x14ac:dyDescent="0.25">
      <c r="B77" s="13"/>
      <c r="C77" s="13"/>
      <c r="D77" s="13"/>
      <c r="E77" s="13"/>
      <c r="F77" s="13"/>
      <c r="G77" s="13"/>
      <c r="H77" s="13"/>
      <c r="I77" s="14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2:24" x14ac:dyDescent="0.25">
      <c r="B78" s="13"/>
      <c r="C78" s="13"/>
      <c r="D78" s="13"/>
      <c r="E78" s="13"/>
      <c r="F78" s="13"/>
      <c r="G78" s="13"/>
      <c r="H78" s="13"/>
      <c r="I78" s="14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2:24" x14ac:dyDescent="0.25">
      <c r="B79" s="13"/>
      <c r="C79" s="13"/>
      <c r="D79" s="13"/>
      <c r="E79" s="13"/>
      <c r="F79" s="13"/>
      <c r="G79" s="13"/>
      <c r="H79" s="13"/>
      <c r="I79" s="14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spans="2:24" x14ac:dyDescent="0.25">
      <c r="B80" s="13"/>
      <c r="C80" s="13"/>
      <c r="D80" s="13"/>
      <c r="E80" s="13"/>
      <c r="F80" s="13"/>
      <c r="G80" s="13"/>
      <c r="H80" s="13"/>
      <c r="I80" s="14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spans="2:24" x14ac:dyDescent="0.25">
      <c r="B81" s="13"/>
      <c r="C81" s="13"/>
      <c r="D81" s="13"/>
      <c r="E81" s="13"/>
      <c r="F81" s="13"/>
      <c r="G81" s="13"/>
      <c r="H81" s="13"/>
      <c r="I81" s="14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spans="2:24" x14ac:dyDescent="0.25">
      <c r="B82" s="13"/>
      <c r="C82" s="13"/>
      <c r="D82" s="13"/>
      <c r="E82" s="13"/>
      <c r="F82" s="13"/>
      <c r="G82" s="13"/>
      <c r="H82" s="13"/>
      <c r="I82" s="14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spans="2:24" x14ac:dyDescent="0.25">
      <c r="B83" s="13"/>
      <c r="C83" s="13"/>
      <c r="D83" s="13"/>
      <c r="E83" s="13"/>
      <c r="F83" s="13"/>
      <c r="G83" s="13"/>
      <c r="H83" s="13"/>
      <c r="I83" s="14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2:24" x14ac:dyDescent="0.25">
      <c r="B84" s="13"/>
      <c r="C84" s="13"/>
      <c r="D84" s="13"/>
      <c r="E84" s="13"/>
      <c r="F84" s="13"/>
      <c r="G84" s="13"/>
      <c r="H84" s="13"/>
      <c r="I84" s="14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2:24" x14ac:dyDescent="0.25">
      <c r="B85" s="13"/>
      <c r="C85" s="13"/>
      <c r="D85" s="13"/>
      <c r="E85" s="13"/>
      <c r="F85" s="13"/>
      <c r="G85" s="13"/>
      <c r="H85" s="13"/>
      <c r="I85" s="14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</sheetData>
  <mergeCells count="21">
    <mergeCell ref="B7:I7"/>
    <mergeCell ref="B1:I1"/>
    <mergeCell ref="B2:I2"/>
    <mergeCell ref="B3:I3"/>
    <mergeCell ref="B4:I4"/>
    <mergeCell ref="B5:I5"/>
    <mergeCell ref="A15:A16"/>
    <mergeCell ref="B15:B16"/>
    <mergeCell ref="C15:E15"/>
    <mergeCell ref="F15:H15"/>
    <mergeCell ref="I15:I16"/>
    <mergeCell ref="B8:I8"/>
    <mergeCell ref="B9:I9"/>
    <mergeCell ref="B10:I10"/>
    <mergeCell ref="B11:I11"/>
    <mergeCell ref="B12:B13"/>
    <mergeCell ref="J15:L15"/>
    <mergeCell ref="M15:O15"/>
    <mergeCell ref="P15:R15"/>
    <mergeCell ref="S15:U15"/>
    <mergeCell ref="V15:X15"/>
  </mergeCells>
  <pageMargins left="0.78740157480314998" right="0.39370078740157505" top="0.98425196850393715" bottom="0.39370078740157505" header="0.74803149606299213" footer="0.39370078740157505"/>
  <pageSetup paperSize="0" scale="85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Доходы_2025_год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</cp:revision>
  <cp:lastPrinted>2026-06-24T11:22:22Z</cp:lastPrinted>
  <dcterms:created xsi:type="dcterms:W3CDTF">2026-07-22T13:37:48Z</dcterms:created>
  <dcterms:modified xsi:type="dcterms:W3CDTF">2026-08-07T11:28:01Z</dcterms:modified>
</cp:coreProperties>
</file>