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180" windowWidth="12120" windowHeight="9000"/>
  </bookViews>
  <sheets>
    <sheet name="Лист1" sheetId="1" r:id="rId1"/>
  </sheets>
  <definedNames>
    <definedName name="_xlnm.Print_Area" localSheetId="0">Лист1!$C$1:$M$55</definedName>
  </definedNames>
  <calcPr calcId="181029"/>
</workbook>
</file>

<file path=xl/calcChain.xml><?xml version="1.0" encoding="utf-8"?>
<calcChain xmlns="http://schemas.openxmlformats.org/spreadsheetml/2006/main">
  <c r="M43" i="1" l="1"/>
  <c r="M42" i="1"/>
  <c r="M41" i="1"/>
  <c r="L43" i="1"/>
  <c r="L42" i="1"/>
  <c r="L41" i="1"/>
  <c r="L40" i="1"/>
  <c r="M57" i="1"/>
  <c r="L57" i="1"/>
  <c r="L59" i="1"/>
  <c r="L56" i="1"/>
  <c r="M59" i="1"/>
  <c r="M56" i="1"/>
  <c r="L38" i="1"/>
  <c r="L28" i="1"/>
  <c r="L27" i="1"/>
  <c r="M28" i="1"/>
  <c r="M27" i="1"/>
  <c r="L35" i="1"/>
  <c r="L33" i="1"/>
  <c r="L34" i="1"/>
  <c r="M35" i="1"/>
  <c r="M34" i="1"/>
  <c r="L37" i="1"/>
  <c r="M37" i="1"/>
  <c r="M38" i="1"/>
  <c r="L47" i="1"/>
  <c r="L46" i="1"/>
  <c r="L45" i="1"/>
  <c r="M47" i="1"/>
  <c r="M46" i="1"/>
  <c r="M45" i="1"/>
  <c r="L50" i="1"/>
  <c r="L49" i="1"/>
  <c r="M50" i="1"/>
  <c r="L54" i="1"/>
  <c r="L53" i="1"/>
  <c r="L52" i="1"/>
  <c r="M54" i="1"/>
  <c r="M53" i="1"/>
  <c r="M52" i="1"/>
  <c r="M49" i="1"/>
  <c r="L25" i="1"/>
  <c r="M40" i="1"/>
  <c r="M24" i="1"/>
  <c r="M33" i="1"/>
  <c r="M25" i="1"/>
  <c r="L24" i="1"/>
</calcChain>
</file>

<file path=xl/comments1.xml><?xml version="1.0" encoding="utf-8"?>
<comments xmlns="http://schemas.openxmlformats.org/spreadsheetml/2006/main">
  <authors>
    <author>user</author>
  </authors>
  <commentList>
    <comment ref="C5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<sst xmlns="http://schemas.openxmlformats.org/spreadsheetml/2006/main" count="335" uniqueCount="102">
  <si>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</si>
  <si>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</si>
  <si>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</si>
  <si>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</si>
  <si>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</si>
  <si>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</si>
  <si>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</si>
  <si>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</si>
  <si>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</si>
  <si>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</si>
  <si>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</si>
  <si>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</si>
  <si>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</si>
  <si>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</si>
  <si>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</si>
  <si>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</si>
  <si>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</si>
  <si>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</si>
  <si>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</si>
  <si>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</si>
  <si>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</si>
  <si>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</si>
  <si>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</si>
  <si>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</si>
  <si>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</si>
  <si>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</si>
  <si>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</si>
  <si>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</si>
  <si>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</si>
  <si>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</si>
  <si>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</si>
  <si>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</si>
  <si>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</si>
  <si>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</si>
  <si>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</si>
  <si>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</si>
  <si>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</si>
  <si>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</si>
  <si>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</si>
  <si>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</si>
  <si>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</si>
  <si>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</si>
  <si>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</si>
  <si>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</si>
  <si>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</si>
  <si>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</si>
  <si>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</si>
  <si>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</si>
  <si>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</si>
  <si>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</si>
  <si>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</si>
  <si>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</si>
  <si>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</si>
  <si>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</si>
  <si>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</si>
  <si>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</si>
  <si>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</si>
  <si>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</si>
  <si>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</si>
  <si>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</si>
  <si>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</si>
  <si>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</si>
  <si>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</si>
  <si>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</si>
  <si>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</si>
  <si>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</si>
  <si>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</si>
  <si>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</si>
  <si>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</si>
  <si>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</si>
  <si>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</si>
  <si>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</si>
  <si>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</si>
  <si>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</si>
  <si>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</si>
  <si>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</si>
  <si>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</si>
  <si>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</si>
  <si>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</si>
  <si>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</si>
  <si>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</si>
  <si>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</si>
  <si>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</si>
  <si>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</si>
  <si>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</si>
  <si>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</si>
  <si>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</si>
  <si>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</si>
  <si>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</si>
  <si>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</si>
  <si>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</si>
  <si>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</si>
  <si>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</t>
  </si>
  <si>
    <t>2023 год</t>
  </si>
  <si>
    <t xml:space="preserve"> на плановый период 2023 и 2024 годов</t>
  </si>
  <si>
    <t>2024 год</t>
  </si>
  <si>
    <t>Приложение № 5 к решению</t>
  </si>
  <si>
    <t>Вид источников</t>
  </si>
  <si>
    <t>от 27.12.2021 г. № 240</t>
  </si>
  <si>
    <t>Приложение № 4 к решению</t>
  </si>
  <si>
    <t>от 08.04.2022 г. № 260</t>
  </si>
  <si>
    <t xml:space="preserve">от 01.11.2022 г.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</si>
</sst>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,##0.0"/>
  </numFmts>
  <fonts count="10" x14ac:knownFonts="1"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49" fontId="1" fillId="0" borderId="0" xfId="0" quotePrefix="1" applyNumberFormat="1" applyFont="1" applyAlignment="1">
      <alignment wrapText="1"/>
    </xf>
    <xf numFmtId="0" fontId="1" fillId="0" borderId="0" xfId="0" quotePrefix="1" applyNumberFormat="1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 applyAlignment="1">
      <alignment wrapText="1"/>
    </xf>
    <xf numFmtId="174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74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wrapText="1"/>
    </xf>
    <xf numFmtId="174" fontId="3" fillId="0" borderId="1" xfId="0" quotePrefix="1" applyNumberFormat="1" applyFont="1" applyBorder="1" applyAlignment="1">
      <alignment wrapText="1"/>
    </xf>
    <xf numFmtId="0" fontId="2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3" borderId="1" xfId="0" quotePrefix="1" applyNumberFormat="1" applyFont="1" applyFill="1" applyBorder="1" applyAlignment="1">
      <alignment wrapText="1"/>
    </xf>
    <xf numFmtId="174" fontId="3" fillId="3" borderId="1" xfId="0" quotePrefix="1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/>
    </xf>
    <xf numFmtId="174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17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49" fontId="5" fillId="0" borderId="1" xfId="0" quotePrefix="1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174" fontId="2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74" fontId="3" fillId="0" borderId="1" xfId="0" applyNumberFormat="1" applyFont="1" applyFill="1" applyBorder="1" applyAlignment="1">
      <alignment horizontal="center" vertical="center" wrapText="1"/>
    </xf>
    <xf numFmtId="174" fontId="3" fillId="0" borderId="1" xfId="0" quotePrefix="1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>
      <alignment horizontal="center" vertical="center"/>
    </xf>
    <xf numFmtId="174" fontId="3" fillId="2" borderId="1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/>
    <xf numFmtId="49" fontId="2" fillId="0" borderId="2" xfId="0" applyNumberFormat="1" applyFont="1" applyBorder="1"/>
    <xf numFmtId="174" fontId="5" fillId="0" borderId="1" xfId="0" applyNumberFormat="1" applyFont="1" applyFill="1" applyBorder="1" applyAlignment="1">
      <alignment horizontal="center" vertical="center" wrapText="1"/>
    </xf>
    <xf numFmtId="174" fontId="2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17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Alignment="1">
      <alignment horizontal="right"/>
    </xf>
    <xf numFmtId="174" fontId="5" fillId="0" borderId="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right"/>
    </xf>
    <xf numFmtId="174" fontId="5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tabSelected="1" view="pageLayout" topLeftCell="C5" zoomScaleNormal="100" zoomScaleSheetLayoutView="100" workbookViewId="0">
      <selection activeCell="C10" sqref="C10:M10"/>
    </sheetView>
  </sheetViews>
  <sheetFormatPr defaultRowHeight="12.75" x14ac:dyDescent="0.2"/>
  <cols>
    <col min="1" max="1" width="5.5703125" style="4" hidden="1" customWidth="1"/>
    <col min="2" max="2" width="20.5703125" style="5" hidden="1" customWidth="1"/>
    <col min="3" max="3" width="32.28515625" style="6" customWidth="1"/>
    <col min="4" max="4" width="4.85546875" style="5" customWidth="1"/>
    <col min="5" max="5" width="5" style="5" customWidth="1"/>
    <col min="6" max="7" width="4.7109375" style="5" customWidth="1"/>
    <col min="8" max="8" width="4.5703125" style="5" customWidth="1"/>
    <col min="9" max="9" width="4.7109375" style="5" customWidth="1"/>
    <col min="10" max="10" width="8.85546875" style="5" customWidth="1"/>
    <col min="11" max="11" width="12.28515625" style="7" hidden="1" customWidth="1"/>
    <col min="12" max="13" width="10.5703125" style="38" customWidth="1"/>
    <col min="14" max="16384" width="9.140625" style="4"/>
  </cols>
  <sheetData>
    <row r="1" spans="1:13" ht="15.75" hidden="1" x14ac:dyDescent="0.25">
      <c r="A1" s="57"/>
      <c r="B1" s="58"/>
      <c r="C1" s="67" t="s">
        <v>99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hidden="1" x14ac:dyDescent="0.25">
      <c r="A2" s="57"/>
      <c r="B2" s="58"/>
      <c r="C2" s="63" t="s">
        <v>91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hidden="1" x14ac:dyDescent="0.25">
      <c r="A3" s="57"/>
      <c r="B3" s="58"/>
      <c r="C3" s="67" t="s">
        <v>68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hidden="1" x14ac:dyDescent="0.25">
      <c r="A4" s="57"/>
      <c r="B4" s="58"/>
      <c r="C4" s="67" t="s">
        <v>100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 x14ac:dyDescent="0.25">
      <c r="A5" s="57"/>
      <c r="B5" s="58"/>
      <c r="C5" s="67" t="s">
        <v>99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hidden="1" customHeight="1" x14ac:dyDescent="0.25">
      <c r="A6" s="57"/>
      <c r="B6" s="58"/>
      <c r="C6" s="60"/>
      <c r="D6" s="61"/>
      <c r="E6" s="61"/>
      <c r="F6" s="61"/>
      <c r="G6" s="61"/>
      <c r="H6" s="61"/>
      <c r="I6" s="61"/>
      <c r="J6" s="61"/>
      <c r="K6" s="59"/>
      <c r="L6" s="62"/>
      <c r="M6" s="62"/>
    </row>
    <row r="7" spans="1:13" ht="15.75" x14ac:dyDescent="0.25">
      <c r="A7" s="57"/>
      <c r="B7" s="58"/>
      <c r="C7" s="67" t="s">
        <v>91</v>
      </c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x14ac:dyDescent="0.25">
      <c r="A8" s="57"/>
      <c r="B8" s="58"/>
      <c r="C8" s="67" t="s">
        <v>68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5.75" x14ac:dyDescent="0.25">
      <c r="A9" s="57"/>
      <c r="B9" s="58"/>
      <c r="C9" s="67" t="s">
        <v>101</v>
      </c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.75" x14ac:dyDescent="0.25">
      <c r="A10" s="57"/>
      <c r="B10" s="5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1" customFormat="1" ht="15.75" x14ac:dyDescent="0.25">
      <c r="A11" s="63" t="s">
        <v>96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s="1" customFormat="1" ht="15.75" x14ac:dyDescent="0.25">
      <c r="A12" s="59"/>
      <c r="B12" s="59"/>
      <c r="C12" s="63" t="s">
        <v>91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s="1" customFormat="1" ht="15.75" x14ac:dyDescent="0.25">
      <c r="A13" s="63" t="s">
        <v>68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s="1" customFormat="1" ht="15.75" x14ac:dyDescent="0.25">
      <c r="A14" s="63" t="s">
        <v>98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s="1" customFormat="1" ht="13.5" customHeight="1" x14ac:dyDescent="0.2">
      <c r="A15" s="15"/>
      <c r="B15" s="15"/>
      <c r="C15" s="15"/>
      <c r="D15" s="1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idden="1" x14ac:dyDescent="0.2"/>
    <row r="17" spans="1:13" s="1" customFormat="1" ht="30.75" customHeight="1" x14ac:dyDescent="0.25">
      <c r="A17" s="70" t="s">
        <v>69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s="1" customFormat="1" ht="15.75" x14ac:dyDescent="0.25">
      <c r="A18" s="35"/>
      <c r="B18" s="35"/>
      <c r="C18" s="70" t="s">
        <v>92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1" customFormat="1" ht="15.75" x14ac:dyDescent="0.25">
      <c r="A19" s="69" t="s">
        <v>94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s="1" customFormat="1" x14ac:dyDescent="0.2">
      <c r="B20" s="2"/>
      <c r="C20" s="3"/>
      <c r="D20" s="2"/>
      <c r="E20" s="2"/>
      <c r="F20" s="2"/>
      <c r="G20" s="2"/>
      <c r="H20" s="2"/>
      <c r="I20" s="2"/>
      <c r="J20" s="2"/>
      <c r="K20" s="8" t="s">
        <v>1</v>
      </c>
      <c r="L20" s="39"/>
      <c r="M20" s="39" t="s">
        <v>30</v>
      </c>
    </row>
    <row r="21" spans="1:13" s="1" customFormat="1" ht="12.75" customHeight="1" x14ac:dyDescent="0.2">
      <c r="A21" s="71" t="s">
        <v>2</v>
      </c>
      <c r="B21" s="72" t="s">
        <v>2</v>
      </c>
      <c r="C21" s="73" t="s">
        <v>3</v>
      </c>
      <c r="D21" s="74"/>
      <c r="E21" s="74"/>
      <c r="F21" s="74"/>
      <c r="G21" s="74"/>
      <c r="H21" s="74"/>
      <c r="I21" s="74"/>
      <c r="J21" s="74"/>
      <c r="K21" s="66" t="s">
        <v>4</v>
      </c>
      <c r="L21" s="64" t="s">
        <v>4</v>
      </c>
      <c r="M21" s="64"/>
    </row>
    <row r="22" spans="1:13" s="12" customFormat="1" ht="196.5" customHeight="1" x14ac:dyDescent="0.2">
      <c r="A22" s="71"/>
      <c r="B22" s="72"/>
      <c r="C22" s="73"/>
      <c r="D22" s="36" t="s">
        <v>5</v>
      </c>
      <c r="E22" s="36" t="s">
        <v>6</v>
      </c>
      <c r="F22" s="36" t="s">
        <v>7</v>
      </c>
      <c r="G22" s="36" t="s">
        <v>8</v>
      </c>
      <c r="H22" s="36" t="s">
        <v>9</v>
      </c>
      <c r="I22" s="37" t="s">
        <v>97</v>
      </c>
      <c r="J22" s="37" t="s">
        <v>57</v>
      </c>
      <c r="K22" s="66"/>
      <c r="L22" s="55" t="s">
        <v>93</v>
      </c>
      <c r="M22" s="55" t="s">
        <v>95</v>
      </c>
    </row>
    <row r="23" spans="1:13" s="9" customFormat="1" ht="191.25" hidden="1" customHeight="1" x14ac:dyDescent="0.2">
      <c r="B23" s="10" t="s">
        <v>12</v>
      </c>
      <c r="C23" s="23" t="s">
        <v>0</v>
      </c>
      <c r="D23" s="24" t="s">
        <v>5</v>
      </c>
      <c r="E23" s="24" t="s">
        <v>6</v>
      </c>
      <c r="F23" s="24" t="s">
        <v>7</v>
      </c>
      <c r="G23" s="24" t="s">
        <v>8</v>
      </c>
      <c r="H23" s="24" t="s">
        <v>9</v>
      </c>
      <c r="I23" s="24" t="s">
        <v>10</v>
      </c>
      <c r="J23" s="24" t="s">
        <v>11</v>
      </c>
      <c r="K23" s="25" t="s">
        <v>13</v>
      </c>
      <c r="L23" s="41"/>
      <c r="M23" s="42"/>
    </row>
    <row r="24" spans="1:13" s="9" customFormat="1" ht="25.5" x14ac:dyDescent="0.2">
      <c r="A24" s="28"/>
      <c r="B24" s="10"/>
      <c r="C24" s="23" t="s">
        <v>81</v>
      </c>
      <c r="D24" s="24"/>
      <c r="E24" s="24"/>
      <c r="F24" s="24"/>
      <c r="G24" s="24"/>
      <c r="H24" s="24"/>
      <c r="I24" s="24"/>
      <c r="J24" s="24"/>
      <c r="K24" s="25"/>
      <c r="L24" s="40">
        <f>L27+L40+L49+L33+L56</f>
        <v>0</v>
      </c>
      <c r="M24" s="40">
        <f>M27+M40+M49+M33+M56</f>
        <v>0</v>
      </c>
    </row>
    <row r="25" spans="1:13" s="9" customFormat="1" ht="24" customHeight="1" x14ac:dyDescent="0.2">
      <c r="A25" s="28"/>
      <c r="B25" s="10"/>
      <c r="C25" s="26" t="s">
        <v>82</v>
      </c>
      <c r="D25" s="24"/>
      <c r="E25" s="24"/>
      <c r="F25" s="24"/>
      <c r="G25" s="24"/>
      <c r="H25" s="24"/>
      <c r="I25" s="24"/>
      <c r="J25" s="27"/>
      <c r="K25" s="25"/>
      <c r="L25" s="40">
        <f>L27+L49+L33+L56+L40</f>
        <v>0</v>
      </c>
      <c r="M25" s="40">
        <f>M27+M49+M33+M56+M40</f>
        <v>0</v>
      </c>
    </row>
    <row r="26" spans="1:13" s="9" customFormat="1" ht="12.75" customHeight="1" x14ac:dyDescent="0.2">
      <c r="A26" s="28"/>
      <c r="B26" s="10"/>
      <c r="C26" s="26" t="s">
        <v>83</v>
      </c>
      <c r="D26" s="24"/>
      <c r="E26" s="24"/>
      <c r="F26" s="24"/>
      <c r="G26" s="24"/>
      <c r="H26" s="24"/>
      <c r="I26" s="24"/>
      <c r="J26" s="29"/>
      <c r="K26" s="30"/>
      <c r="L26" s="41"/>
      <c r="M26" s="42"/>
    </row>
    <row r="27" spans="1:13" s="11" customFormat="1" ht="27" customHeight="1" x14ac:dyDescent="0.2">
      <c r="A27" s="17" t="s">
        <v>14</v>
      </c>
      <c r="B27" s="53" t="s">
        <v>15</v>
      </c>
      <c r="C27" s="13" t="s">
        <v>16</v>
      </c>
      <c r="D27" s="22" t="s">
        <v>17</v>
      </c>
      <c r="E27" s="22" t="s">
        <v>18</v>
      </c>
      <c r="F27" s="22" t="s">
        <v>19</v>
      </c>
      <c r="G27" s="22" t="s">
        <v>19</v>
      </c>
      <c r="H27" s="22" t="s">
        <v>19</v>
      </c>
      <c r="I27" s="22" t="s">
        <v>20</v>
      </c>
      <c r="J27" s="31" t="s">
        <v>21</v>
      </c>
      <c r="K27" s="32">
        <v>1730000</v>
      </c>
      <c r="L27" s="43">
        <f>L28</f>
        <v>1236.3</v>
      </c>
      <c r="M27" s="44">
        <f>M28</f>
        <v>1236.3</v>
      </c>
    </row>
    <row r="28" spans="1:13" ht="25.5" customHeight="1" x14ac:dyDescent="0.2">
      <c r="A28" s="18" t="s">
        <v>22</v>
      </c>
      <c r="B28" s="54" t="s">
        <v>23</v>
      </c>
      <c r="C28" s="14" t="s">
        <v>86</v>
      </c>
      <c r="D28" s="21" t="s">
        <v>17</v>
      </c>
      <c r="E28" s="21" t="s">
        <v>18</v>
      </c>
      <c r="F28" s="21" t="s">
        <v>19</v>
      </c>
      <c r="G28" s="21" t="s">
        <v>19</v>
      </c>
      <c r="H28" s="21" t="s">
        <v>19</v>
      </c>
      <c r="I28" s="21" t="s">
        <v>20</v>
      </c>
      <c r="J28" s="33" t="s">
        <v>24</v>
      </c>
      <c r="K28" s="34">
        <v>2500000</v>
      </c>
      <c r="L28" s="45">
        <f>L29</f>
        <v>1236.3</v>
      </c>
      <c r="M28" s="46">
        <f>M29</f>
        <v>1236.3</v>
      </c>
    </row>
    <row r="29" spans="1:13" ht="51" x14ac:dyDescent="0.2">
      <c r="A29" s="21" t="s">
        <v>71</v>
      </c>
      <c r="B29" s="54" t="s">
        <v>25</v>
      </c>
      <c r="C29" s="14" t="s">
        <v>31</v>
      </c>
      <c r="D29" s="21" t="s">
        <v>17</v>
      </c>
      <c r="E29" s="21" t="s">
        <v>18</v>
      </c>
      <c r="F29" s="21" t="s">
        <v>19</v>
      </c>
      <c r="G29" s="21" t="s">
        <v>19</v>
      </c>
      <c r="H29" s="21" t="s">
        <v>29</v>
      </c>
      <c r="I29" s="21" t="s">
        <v>20</v>
      </c>
      <c r="J29" s="47" t="s">
        <v>26</v>
      </c>
      <c r="K29" s="45">
        <v>2500000</v>
      </c>
      <c r="L29" s="45">
        <v>1236.3</v>
      </c>
      <c r="M29" s="46">
        <v>1236.3</v>
      </c>
    </row>
    <row r="30" spans="1:13" ht="51" hidden="1" customHeight="1" x14ac:dyDescent="0.2">
      <c r="A30" s="18"/>
      <c r="B30" s="54"/>
      <c r="C30" s="14" t="s">
        <v>32</v>
      </c>
      <c r="D30" s="21" t="s">
        <v>17</v>
      </c>
      <c r="E30" s="21" t="s">
        <v>18</v>
      </c>
      <c r="F30" s="21" t="s">
        <v>19</v>
      </c>
      <c r="G30" s="21" t="s">
        <v>19</v>
      </c>
      <c r="H30" s="21" t="s">
        <v>29</v>
      </c>
      <c r="I30" s="21" t="s">
        <v>20</v>
      </c>
      <c r="J30" s="33" t="s">
        <v>28</v>
      </c>
      <c r="K30" s="34"/>
      <c r="L30" s="45">
        <v>0</v>
      </c>
      <c r="M30" s="46">
        <v>0</v>
      </c>
    </row>
    <row r="31" spans="1:13" ht="42" hidden="1" customHeight="1" x14ac:dyDescent="0.2">
      <c r="A31" s="19"/>
      <c r="B31" s="54"/>
      <c r="C31" s="14"/>
      <c r="D31" s="21"/>
      <c r="E31" s="21"/>
      <c r="F31" s="21"/>
      <c r="G31" s="21"/>
      <c r="H31" s="21"/>
      <c r="I31" s="21"/>
      <c r="J31" s="33"/>
      <c r="K31" s="56"/>
      <c r="L31" s="46"/>
      <c r="M31" s="46"/>
    </row>
    <row r="32" spans="1:13" ht="39" hidden="1" customHeight="1" x14ac:dyDescent="0.2">
      <c r="A32" s="19"/>
      <c r="B32" s="54"/>
      <c r="C32" s="14"/>
      <c r="D32" s="21"/>
      <c r="E32" s="21"/>
      <c r="F32" s="21"/>
      <c r="G32" s="21"/>
      <c r="H32" s="21"/>
      <c r="I32" s="21"/>
      <c r="J32" s="33"/>
      <c r="K32" s="56"/>
      <c r="L32" s="46"/>
      <c r="M32" s="46"/>
    </row>
    <row r="33" spans="1:13" s="11" customFormat="1" ht="38.25" x14ac:dyDescent="0.2">
      <c r="A33" s="20" t="s">
        <v>65</v>
      </c>
      <c r="B33" s="53"/>
      <c r="C33" s="13" t="s">
        <v>33</v>
      </c>
      <c r="D33" s="22" t="s">
        <v>17</v>
      </c>
      <c r="E33" s="22" t="s">
        <v>34</v>
      </c>
      <c r="F33" s="22" t="s">
        <v>19</v>
      </c>
      <c r="G33" s="22" t="s">
        <v>19</v>
      </c>
      <c r="H33" s="22" t="s">
        <v>19</v>
      </c>
      <c r="I33" s="22" t="s">
        <v>20</v>
      </c>
      <c r="J33" s="31" t="s">
        <v>21</v>
      </c>
      <c r="K33" s="32">
        <v>-6226.1</v>
      </c>
      <c r="L33" s="43">
        <f>L35+L37</f>
        <v>-1236.3</v>
      </c>
      <c r="M33" s="44">
        <f>M35+M37</f>
        <v>-1236.3</v>
      </c>
    </row>
    <row r="34" spans="1:13" s="11" customFormat="1" ht="0.75" hidden="1" customHeight="1" x14ac:dyDescent="0.2">
      <c r="A34" s="20"/>
      <c r="B34" s="53"/>
      <c r="C34" s="14" t="s">
        <v>89</v>
      </c>
      <c r="D34" s="21" t="s">
        <v>17</v>
      </c>
      <c r="E34" s="21" t="s">
        <v>34</v>
      </c>
      <c r="F34" s="21" t="s">
        <v>17</v>
      </c>
      <c r="G34" s="21" t="s">
        <v>19</v>
      </c>
      <c r="H34" s="21" t="s">
        <v>19</v>
      </c>
      <c r="I34" s="21" t="s">
        <v>20</v>
      </c>
      <c r="J34" s="33" t="s">
        <v>21</v>
      </c>
      <c r="K34" s="34"/>
      <c r="L34" s="45">
        <f>L35</f>
        <v>0</v>
      </c>
      <c r="M34" s="46">
        <f>M35</f>
        <v>0</v>
      </c>
    </row>
    <row r="35" spans="1:13" ht="54.75" hidden="1" customHeight="1" x14ac:dyDescent="0.2">
      <c r="A35" s="21" t="s">
        <v>66</v>
      </c>
      <c r="B35" s="54"/>
      <c r="C35" s="14" t="s">
        <v>63</v>
      </c>
      <c r="D35" s="21" t="s">
        <v>17</v>
      </c>
      <c r="E35" s="21" t="s">
        <v>34</v>
      </c>
      <c r="F35" s="21" t="s">
        <v>17</v>
      </c>
      <c r="G35" s="21" t="s">
        <v>19</v>
      </c>
      <c r="H35" s="21" t="s">
        <v>19</v>
      </c>
      <c r="I35" s="21" t="s">
        <v>20</v>
      </c>
      <c r="J35" s="33" t="s">
        <v>24</v>
      </c>
      <c r="K35" s="34">
        <v>-306226.09999999998</v>
      </c>
      <c r="L35" s="45">
        <f>L36</f>
        <v>0</v>
      </c>
      <c r="M35" s="46">
        <f>M36</f>
        <v>0</v>
      </c>
    </row>
    <row r="36" spans="1:13" ht="66.75" hidden="1" customHeight="1" x14ac:dyDescent="0.2">
      <c r="A36" s="21"/>
      <c r="B36" s="54"/>
      <c r="C36" s="14" t="s">
        <v>64</v>
      </c>
      <c r="D36" s="21" t="s">
        <v>17</v>
      </c>
      <c r="E36" s="21" t="s">
        <v>34</v>
      </c>
      <c r="F36" s="21" t="s">
        <v>17</v>
      </c>
      <c r="G36" s="21" t="s">
        <v>19</v>
      </c>
      <c r="H36" s="21" t="s">
        <v>29</v>
      </c>
      <c r="I36" s="21" t="s">
        <v>20</v>
      </c>
      <c r="J36" s="33" t="s">
        <v>26</v>
      </c>
      <c r="K36" s="34">
        <v>-306226.09999999998</v>
      </c>
      <c r="L36" s="45">
        <v>0</v>
      </c>
      <c r="M36" s="46">
        <v>0</v>
      </c>
    </row>
    <row r="37" spans="1:13" ht="38.25" x14ac:dyDescent="0.2">
      <c r="A37" s="17" t="s">
        <v>65</v>
      </c>
      <c r="B37" s="53"/>
      <c r="C37" s="13" t="s">
        <v>33</v>
      </c>
      <c r="D37" s="22" t="s">
        <v>17</v>
      </c>
      <c r="E37" s="22" t="s">
        <v>34</v>
      </c>
      <c r="F37" s="22" t="s">
        <v>19</v>
      </c>
      <c r="G37" s="22" t="s">
        <v>19</v>
      </c>
      <c r="H37" s="22" t="s">
        <v>19</v>
      </c>
      <c r="I37" s="22" t="s">
        <v>20</v>
      </c>
      <c r="J37" s="31" t="s">
        <v>21</v>
      </c>
      <c r="K37" s="32"/>
      <c r="L37" s="43">
        <f>L39</f>
        <v>-1236.3</v>
      </c>
      <c r="M37" s="44">
        <f>M39</f>
        <v>-1236.3</v>
      </c>
    </row>
    <row r="38" spans="1:13" ht="50.25" customHeight="1" x14ac:dyDescent="0.2">
      <c r="A38" s="21" t="s">
        <v>66</v>
      </c>
      <c r="B38" s="53"/>
      <c r="C38" s="14" t="s">
        <v>70</v>
      </c>
      <c r="D38" s="21" t="s">
        <v>17</v>
      </c>
      <c r="E38" s="21" t="s">
        <v>34</v>
      </c>
      <c r="F38" s="21" t="s">
        <v>19</v>
      </c>
      <c r="G38" s="21" t="s">
        <v>19</v>
      </c>
      <c r="H38" s="21" t="s">
        <v>19</v>
      </c>
      <c r="I38" s="21" t="s">
        <v>20</v>
      </c>
      <c r="J38" s="33" t="s">
        <v>27</v>
      </c>
      <c r="K38" s="34"/>
      <c r="L38" s="45">
        <f>L39</f>
        <v>-1236.3</v>
      </c>
      <c r="M38" s="46">
        <f>M39</f>
        <v>-1236.3</v>
      </c>
    </row>
    <row r="39" spans="1:13" ht="63.75" x14ac:dyDescent="0.2">
      <c r="A39" s="21" t="s">
        <v>67</v>
      </c>
      <c r="B39" s="54"/>
      <c r="C39" s="14" t="s">
        <v>90</v>
      </c>
      <c r="D39" s="21" t="s">
        <v>17</v>
      </c>
      <c r="E39" s="21" t="s">
        <v>34</v>
      </c>
      <c r="F39" s="21" t="s">
        <v>17</v>
      </c>
      <c r="G39" s="21" t="s">
        <v>19</v>
      </c>
      <c r="H39" s="21" t="s">
        <v>29</v>
      </c>
      <c r="I39" s="21" t="s">
        <v>20</v>
      </c>
      <c r="J39" s="33" t="s">
        <v>28</v>
      </c>
      <c r="K39" s="34"/>
      <c r="L39" s="45">
        <v>-1236.3</v>
      </c>
      <c r="M39" s="46">
        <v>-1236.3</v>
      </c>
    </row>
    <row r="40" spans="1:13" ht="26.25" customHeight="1" x14ac:dyDescent="0.2">
      <c r="A40" s="17">
        <v>2</v>
      </c>
      <c r="B40" s="53" t="s">
        <v>35</v>
      </c>
      <c r="C40" s="13" t="s">
        <v>36</v>
      </c>
      <c r="D40" s="22" t="s">
        <v>17</v>
      </c>
      <c r="E40" s="22" t="s">
        <v>29</v>
      </c>
      <c r="F40" s="22" t="s">
        <v>19</v>
      </c>
      <c r="G40" s="22" t="s">
        <v>19</v>
      </c>
      <c r="H40" s="22" t="s">
        <v>19</v>
      </c>
      <c r="I40" s="22" t="s">
        <v>20</v>
      </c>
      <c r="J40" s="31" t="s">
        <v>21</v>
      </c>
      <c r="K40" s="32">
        <v>245485.2</v>
      </c>
      <c r="L40" s="43">
        <f>L41+L45</f>
        <v>0</v>
      </c>
      <c r="M40" s="44">
        <f>M41+M45</f>
        <v>0</v>
      </c>
    </row>
    <row r="41" spans="1:13" ht="25.5" x14ac:dyDescent="0.2">
      <c r="A41" s="21" t="s">
        <v>66</v>
      </c>
      <c r="B41" s="54" t="s">
        <v>37</v>
      </c>
      <c r="C41" s="14" t="s">
        <v>38</v>
      </c>
      <c r="D41" s="21" t="s">
        <v>17</v>
      </c>
      <c r="E41" s="21" t="s">
        <v>29</v>
      </c>
      <c r="F41" s="21" t="s">
        <v>19</v>
      </c>
      <c r="G41" s="21" t="s">
        <v>19</v>
      </c>
      <c r="H41" s="21" t="s">
        <v>19</v>
      </c>
      <c r="I41" s="21" t="s">
        <v>20</v>
      </c>
      <c r="J41" s="33" t="s">
        <v>39</v>
      </c>
      <c r="K41" s="34">
        <v>-32397887.399999999</v>
      </c>
      <c r="L41" s="45">
        <f t="shared" ref="L41:M43" si="0">L42</f>
        <v>-709465.2</v>
      </c>
      <c r="M41" s="46">
        <f t="shared" si="0"/>
        <v>-671962.7</v>
      </c>
    </row>
    <row r="42" spans="1:13" ht="25.5" x14ac:dyDescent="0.2">
      <c r="A42" s="16" t="s">
        <v>67</v>
      </c>
      <c r="B42" s="54" t="s">
        <v>40</v>
      </c>
      <c r="C42" s="14" t="s">
        <v>41</v>
      </c>
      <c r="D42" s="21" t="s">
        <v>17</v>
      </c>
      <c r="E42" s="21" t="s">
        <v>29</v>
      </c>
      <c r="F42" s="21" t="s">
        <v>18</v>
      </c>
      <c r="G42" s="21" t="s">
        <v>19</v>
      </c>
      <c r="H42" s="21" t="s">
        <v>19</v>
      </c>
      <c r="I42" s="21" t="s">
        <v>20</v>
      </c>
      <c r="J42" s="33" t="s">
        <v>39</v>
      </c>
      <c r="K42" s="34">
        <v>-32397887.399999999</v>
      </c>
      <c r="L42" s="45">
        <f t="shared" si="0"/>
        <v>-709465.2</v>
      </c>
      <c r="M42" s="46">
        <f t="shared" si="0"/>
        <v>-671962.7</v>
      </c>
    </row>
    <row r="43" spans="1:13" ht="25.5" x14ac:dyDescent="0.2">
      <c r="A43" s="16" t="s">
        <v>75</v>
      </c>
      <c r="B43" s="54" t="s">
        <v>42</v>
      </c>
      <c r="C43" s="14" t="s">
        <v>43</v>
      </c>
      <c r="D43" s="21" t="s">
        <v>17</v>
      </c>
      <c r="E43" s="21" t="s">
        <v>29</v>
      </c>
      <c r="F43" s="21" t="s">
        <v>18</v>
      </c>
      <c r="G43" s="21" t="s">
        <v>17</v>
      </c>
      <c r="H43" s="21" t="s">
        <v>19</v>
      </c>
      <c r="I43" s="21" t="s">
        <v>20</v>
      </c>
      <c r="J43" s="33" t="s">
        <v>44</v>
      </c>
      <c r="K43" s="34">
        <v>-32397887.399999999</v>
      </c>
      <c r="L43" s="45">
        <f t="shared" si="0"/>
        <v>-709465.2</v>
      </c>
      <c r="M43" s="46">
        <f t="shared" si="0"/>
        <v>-671962.7</v>
      </c>
    </row>
    <row r="44" spans="1:13" ht="38.25" x14ac:dyDescent="0.2">
      <c r="A44" s="16" t="s">
        <v>76</v>
      </c>
      <c r="B44" s="54" t="s">
        <v>45</v>
      </c>
      <c r="C44" s="14" t="s">
        <v>46</v>
      </c>
      <c r="D44" s="21" t="s">
        <v>17</v>
      </c>
      <c r="E44" s="21" t="s">
        <v>29</v>
      </c>
      <c r="F44" s="21" t="s">
        <v>18</v>
      </c>
      <c r="G44" s="21" t="s">
        <v>17</v>
      </c>
      <c r="H44" s="21" t="s">
        <v>29</v>
      </c>
      <c r="I44" s="21" t="s">
        <v>20</v>
      </c>
      <c r="J44" s="33" t="s">
        <v>44</v>
      </c>
      <c r="K44" s="34">
        <v>-32397887.399999999</v>
      </c>
      <c r="L44" s="45">
        <v>-709465.2</v>
      </c>
      <c r="M44" s="46">
        <v>-671962.7</v>
      </c>
    </row>
    <row r="45" spans="1:13" ht="25.5" x14ac:dyDescent="0.2">
      <c r="A45" s="16" t="s">
        <v>77</v>
      </c>
      <c r="B45" s="54" t="s">
        <v>47</v>
      </c>
      <c r="C45" s="14" t="s">
        <v>48</v>
      </c>
      <c r="D45" s="21" t="s">
        <v>17</v>
      </c>
      <c r="E45" s="21" t="s">
        <v>29</v>
      </c>
      <c r="F45" s="21" t="s">
        <v>19</v>
      </c>
      <c r="G45" s="21" t="s">
        <v>19</v>
      </c>
      <c r="H45" s="21" t="s">
        <v>19</v>
      </c>
      <c r="I45" s="21" t="s">
        <v>20</v>
      </c>
      <c r="J45" s="33" t="s">
        <v>49</v>
      </c>
      <c r="K45" s="34">
        <v>32643372.600000001</v>
      </c>
      <c r="L45" s="45">
        <f t="shared" ref="L45:M47" si="1">L46</f>
        <v>709465.2</v>
      </c>
      <c r="M45" s="46">
        <f t="shared" si="1"/>
        <v>671962.7</v>
      </c>
    </row>
    <row r="46" spans="1:13" ht="25.5" x14ac:dyDescent="0.2">
      <c r="A46" s="21" t="s">
        <v>78</v>
      </c>
      <c r="B46" s="54" t="s">
        <v>50</v>
      </c>
      <c r="C46" s="14" t="s">
        <v>51</v>
      </c>
      <c r="D46" s="21" t="s">
        <v>17</v>
      </c>
      <c r="E46" s="21" t="s">
        <v>29</v>
      </c>
      <c r="F46" s="21" t="s">
        <v>18</v>
      </c>
      <c r="G46" s="21" t="s">
        <v>19</v>
      </c>
      <c r="H46" s="21" t="s">
        <v>19</v>
      </c>
      <c r="I46" s="21" t="s">
        <v>20</v>
      </c>
      <c r="J46" s="33" t="s">
        <v>49</v>
      </c>
      <c r="K46" s="34">
        <v>32643372.600000001</v>
      </c>
      <c r="L46" s="45">
        <f t="shared" si="1"/>
        <v>709465.2</v>
      </c>
      <c r="M46" s="46">
        <f t="shared" si="1"/>
        <v>671962.7</v>
      </c>
    </row>
    <row r="47" spans="1:13" ht="25.5" x14ac:dyDescent="0.2">
      <c r="A47" s="21" t="s">
        <v>79</v>
      </c>
      <c r="B47" s="54" t="s">
        <v>52</v>
      </c>
      <c r="C47" s="14" t="s">
        <v>53</v>
      </c>
      <c r="D47" s="21" t="s">
        <v>17</v>
      </c>
      <c r="E47" s="21" t="s">
        <v>29</v>
      </c>
      <c r="F47" s="21" t="s">
        <v>18</v>
      </c>
      <c r="G47" s="21" t="s">
        <v>17</v>
      </c>
      <c r="H47" s="21" t="s">
        <v>19</v>
      </c>
      <c r="I47" s="21" t="s">
        <v>20</v>
      </c>
      <c r="J47" s="33" t="s">
        <v>54</v>
      </c>
      <c r="K47" s="34">
        <v>32643372.600000001</v>
      </c>
      <c r="L47" s="45">
        <f t="shared" si="1"/>
        <v>709465.2</v>
      </c>
      <c r="M47" s="46">
        <f t="shared" si="1"/>
        <v>671962.7</v>
      </c>
    </row>
    <row r="48" spans="1:13" ht="40.5" customHeight="1" x14ac:dyDescent="0.2">
      <c r="A48" s="21" t="s">
        <v>80</v>
      </c>
      <c r="B48" s="54" t="s">
        <v>55</v>
      </c>
      <c r="C48" s="14" t="s">
        <v>56</v>
      </c>
      <c r="D48" s="21" t="s">
        <v>17</v>
      </c>
      <c r="E48" s="21" t="s">
        <v>29</v>
      </c>
      <c r="F48" s="21" t="s">
        <v>18</v>
      </c>
      <c r="G48" s="21" t="s">
        <v>17</v>
      </c>
      <c r="H48" s="21" t="s">
        <v>29</v>
      </c>
      <c r="I48" s="21" t="s">
        <v>20</v>
      </c>
      <c r="J48" s="33" t="s">
        <v>54</v>
      </c>
      <c r="K48" s="34">
        <v>32643372.600000001</v>
      </c>
      <c r="L48" s="45">
        <v>709465.2</v>
      </c>
      <c r="M48" s="46">
        <v>671962.7</v>
      </c>
    </row>
    <row r="49" spans="1:19" ht="30.75" hidden="1" customHeight="1" x14ac:dyDescent="0.2">
      <c r="A49" s="17">
        <v>3</v>
      </c>
      <c r="B49" s="53"/>
      <c r="C49" s="13" t="s">
        <v>62</v>
      </c>
      <c r="D49" s="22" t="s">
        <v>17</v>
      </c>
      <c r="E49" s="22" t="s">
        <v>59</v>
      </c>
      <c r="F49" s="22" t="s">
        <v>19</v>
      </c>
      <c r="G49" s="22" t="s">
        <v>19</v>
      </c>
      <c r="H49" s="22" t="s">
        <v>19</v>
      </c>
      <c r="I49" s="22" t="s">
        <v>20</v>
      </c>
      <c r="J49" s="31" t="s">
        <v>21</v>
      </c>
      <c r="K49" s="32"/>
      <c r="L49" s="43">
        <f>L50+L52</f>
        <v>0</v>
      </c>
      <c r="M49" s="44">
        <f>M50+M52</f>
        <v>0</v>
      </c>
    </row>
    <row r="50" spans="1:19" ht="27" hidden="1" customHeight="1" x14ac:dyDescent="0.2">
      <c r="A50" s="18">
        <v>3.1</v>
      </c>
      <c r="B50" s="54"/>
      <c r="C50" s="14" t="s">
        <v>73</v>
      </c>
      <c r="D50" s="21" t="s">
        <v>17</v>
      </c>
      <c r="E50" s="21" t="s">
        <v>59</v>
      </c>
      <c r="F50" s="21" t="s">
        <v>29</v>
      </c>
      <c r="G50" s="21" t="s">
        <v>19</v>
      </c>
      <c r="H50" s="21" t="s">
        <v>19</v>
      </c>
      <c r="I50" s="21" t="s">
        <v>20</v>
      </c>
      <c r="J50" s="33" t="s">
        <v>39</v>
      </c>
      <c r="K50" s="34"/>
      <c r="L50" s="45">
        <f>L51</f>
        <v>0</v>
      </c>
      <c r="M50" s="46">
        <f>M51</f>
        <v>0</v>
      </c>
      <c r="S50" s="11"/>
    </row>
    <row r="51" spans="1:19" ht="24.75" hidden="1" customHeight="1" x14ac:dyDescent="0.2">
      <c r="A51" s="18">
        <v>3.2</v>
      </c>
      <c r="B51" s="54"/>
      <c r="C51" s="14" t="s">
        <v>60</v>
      </c>
      <c r="D51" s="21" t="s">
        <v>17</v>
      </c>
      <c r="E51" s="21" t="s">
        <v>59</v>
      </c>
      <c r="F51" s="21" t="s">
        <v>29</v>
      </c>
      <c r="G51" s="21" t="s">
        <v>18</v>
      </c>
      <c r="H51" s="21" t="s">
        <v>29</v>
      </c>
      <c r="I51" s="21" t="s">
        <v>20</v>
      </c>
      <c r="J51" s="33" t="s">
        <v>61</v>
      </c>
      <c r="K51" s="34"/>
      <c r="L51" s="45">
        <v>0</v>
      </c>
      <c r="M51" s="46">
        <v>0</v>
      </c>
    </row>
    <row r="52" spans="1:19" ht="22.5" hidden="1" customHeight="1" x14ac:dyDescent="0.2">
      <c r="A52" s="18" t="s">
        <v>58</v>
      </c>
      <c r="B52" s="54"/>
      <c r="C52" s="14" t="s">
        <v>62</v>
      </c>
      <c r="D52" s="21" t="s">
        <v>17</v>
      </c>
      <c r="E52" s="21" t="s">
        <v>59</v>
      </c>
      <c r="F52" s="21" t="s">
        <v>19</v>
      </c>
      <c r="G52" s="21" t="s">
        <v>19</v>
      </c>
      <c r="H52" s="21" t="s">
        <v>19</v>
      </c>
      <c r="I52" s="21" t="s">
        <v>19</v>
      </c>
      <c r="J52" s="33" t="s">
        <v>21</v>
      </c>
      <c r="K52" s="34"/>
      <c r="L52" s="45">
        <f t="shared" ref="L52:M54" si="2">L53</f>
        <v>0</v>
      </c>
      <c r="M52" s="46">
        <f t="shared" si="2"/>
        <v>0</v>
      </c>
    </row>
    <row r="53" spans="1:19" ht="36" hidden="1" customHeight="1" x14ac:dyDescent="0.2">
      <c r="A53" s="21" t="s">
        <v>72</v>
      </c>
      <c r="B53" s="54"/>
      <c r="C53" s="14" t="s">
        <v>73</v>
      </c>
      <c r="D53" s="21" t="s">
        <v>17</v>
      </c>
      <c r="E53" s="21" t="s">
        <v>59</v>
      </c>
      <c r="F53" s="21" t="s">
        <v>29</v>
      </c>
      <c r="G53" s="21" t="s">
        <v>19</v>
      </c>
      <c r="H53" s="21" t="s">
        <v>19</v>
      </c>
      <c r="I53" s="21" t="s">
        <v>19</v>
      </c>
      <c r="J53" s="33" t="s">
        <v>21</v>
      </c>
      <c r="K53" s="34"/>
      <c r="L53" s="45">
        <f t="shared" si="2"/>
        <v>0</v>
      </c>
      <c r="M53" s="46">
        <f t="shared" si="2"/>
        <v>0</v>
      </c>
    </row>
    <row r="54" spans="1:19" ht="28.5" hidden="1" customHeight="1" x14ac:dyDescent="0.2">
      <c r="A54" s="21" t="s">
        <v>84</v>
      </c>
      <c r="B54" s="54"/>
      <c r="C54" s="14" t="s">
        <v>88</v>
      </c>
      <c r="D54" s="21" t="s">
        <v>17</v>
      </c>
      <c r="E54" s="21" t="s">
        <v>59</v>
      </c>
      <c r="F54" s="21" t="s">
        <v>29</v>
      </c>
      <c r="G54" s="21" t="s">
        <v>18</v>
      </c>
      <c r="H54" s="21" t="s">
        <v>19</v>
      </c>
      <c r="I54" s="21" t="s">
        <v>20</v>
      </c>
      <c r="J54" s="33" t="s">
        <v>49</v>
      </c>
      <c r="K54" s="34"/>
      <c r="L54" s="45">
        <f t="shared" si="2"/>
        <v>0</v>
      </c>
      <c r="M54" s="46">
        <f t="shared" si="2"/>
        <v>0</v>
      </c>
    </row>
    <row r="55" spans="1:19" ht="20.25" hidden="1" customHeight="1" x14ac:dyDescent="0.2">
      <c r="A55" s="21" t="s">
        <v>85</v>
      </c>
      <c r="B55" s="54"/>
      <c r="C55" s="14" t="s">
        <v>87</v>
      </c>
      <c r="D55" s="21" t="s">
        <v>17</v>
      </c>
      <c r="E55" s="21" t="s">
        <v>59</v>
      </c>
      <c r="F55" s="21" t="s">
        <v>29</v>
      </c>
      <c r="G55" s="21" t="s">
        <v>18</v>
      </c>
      <c r="H55" s="21" t="s">
        <v>29</v>
      </c>
      <c r="I55" s="21" t="s">
        <v>20</v>
      </c>
      <c r="J55" s="33" t="s">
        <v>74</v>
      </c>
      <c r="K55" s="34"/>
      <c r="L55" s="45">
        <v>0</v>
      </c>
      <c r="M55" s="46">
        <v>0</v>
      </c>
    </row>
    <row r="56" spans="1:19" ht="27" customHeight="1" x14ac:dyDescent="0.2">
      <c r="A56" s="18" t="s">
        <v>58</v>
      </c>
      <c r="B56" s="54"/>
      <c r="C56" s="13" t="s">
        <v>62</v>
      </c>
      <c r="D56" s="22" t="s">
        <v>17</v>
      </c>
      <c r="E56" s="22" t="s">
        <v>59</v>
      </c>
      <c r="F56" s="22" t="s">
        <v>19</v>
      </c>
      <c r="G56" s="22" t="s">
        <v>19</v>
      </c>
      <c r="H56" s="22" t="s">
        <v>19</v>
      </c>
      <c r="I56" s="22" t="s">
        <v>19</v>
      </c>
      <c r="J56" s="22" t="s">
        <v>21</v>
      </c>
      <c r="K56" s="50"/>
      <c r="L56" s="51">
        <f>L59+L57</f>
        <v>0</v>
      </c>
      <c r="M56" s="51">
        <f>M59+M57</f>
        <v>0</v>
      </c>
    </row>
    <row r="57" spans="1:19" ht="38.25" x14ac:dyDescent="0.2">
      <c r="A57" s="18"/>
      <c r="B57" s="54"/>
      <c r="C57" s="52" t="s">
        <v>73</v>
      </c>
      <c r="D57" s="47" t="s">
        <v>17</v>
      </c>
      <c r="E57" s="47" t="s">
        <v>59</v>
      </c>
      <c r="F57" s="47" t="s">
        <v>29</v>
      </c>
      <c r="G57" s="47" t="s">
        <v>19</v>
      </c>
      <c r="H57" s="47" t="s">
        <v>19</v>
      </c>
      <c r="I57" s="47" t="s">
        <v>20</v>
      </c>
      <c r="J57" s="47" t="s">
        <v>39</v>
      </c>
      <c r="K57" s="45"/>
      <c r="L57" s="46">
        <f>L58</f>
        <v>-600</v>
      </c>
      <c r="M57" s="49">
        <f>M58</f>
        <v>0</v>
      </c>
    </row>
    <row r="58" spans="1:19" ht="63.75" x14ac:dyDescent="0.2">
      <c r="A58" s="18"/>
      <c r="B58" s="54"/>
      <c r="C58" s="52" t="s">
        <v>60</v>
      </c>
      <c r="D58" s="47" t="s">
        <v>17</v>
      </c>
      <c r="E58" s="47" t="s">
        <v>59</v>
      </c>
      <c r="F58" s="47" t="s">
        <v>29</v>
      </c>
      <c r="G58" s="47" t="s">
        <v>18</v>
      </c>
      <c r="H58" s="47" t="s">
        <v>29</v>
      </c>
      <c r="I58" s="47" t="s">
        <v>20</v>
      </c>
      <c r="J58" s="47" t="s">
        <v>61</v>
      </c>
      <c r="K58" s="45"/>
      <c r="L58" s="46">
        <v>-600</v>
      </c>
      <c r="M58" s="49">
        <v>0</v>
      </c>
    </row>
    <row r="59" spans="1:19" ht="38.25" x14ac:dyDescent="0.2">
      <c r="A59" s="21" t="s">
        <v>72</v>
      </c>
      <c r="B59" s="54"/>
      <c r="C59" s="14" t="s">
        <v>73</v>
      </c>
      <c r="D59" s="21" t="s">
        <v>17</v>
      </c>
      <c r="E59" s="21" t="s">
        <v>59</v>
      </c>
      <c r="F59" s="21" t="s">
        <v>29</v>
      </c>
      <c r="G59" s="21" t="s">
        <v>19</v>
      </c>
      <c r="H59" s="21" t="s">
        <v>19</v>
      </c>
      <c r="I59" s="21" t="s">
        <v>19</v>
      </c>
      <c r="J59" s="21" t="s">
        <v>21</v>
      </c>
      <c r="K59" s="48"/>
      <c r="L59" s="49">
        <f>L60</f>
        <v>600</v>
      </c>
      <c r="M59" s="49">
        <f>M60</f>
        <v>0</v>
      </c>
    </row>
    <row r="60" spans="1:19" ht="63.75" x14ac:dyDescent="0.2">
      <c r="A60" s="21" t="s">
        <v>84</v>
      </c>
      <c r="B60" s="54"/>
      <c r="C60" s="14" t="s">
        <v>88</v>
      </c>
      <c r="D60" s="21" t="s">
        <v>17</v>
      </c>
      <c r="E60" s="21" t="s">
        <v>59</v>
      </c>
      <c r="F60" s="21" t="s">
        <v>29</v>
      </c>
      <c r="G60" s="21" t="s">
        <v>18</v>
      </c>
      <c r="H60" s="21" t="s">
        <v>19</v>
      </c>
      <c r="I60" s="21" t="s">
        <v>20</v>
      </c>
      <c r="J60" s="21" t="s">
        <v>49</v>
      </c>
      <c r="K60" s="48"/>
      <c r="L60" s="49">
        <v>600</v>
      </c>
      <c r="M60" s="49">
        <v>0</v>
      </c>
    </row>
  </sheetData>
  <mergeCells count="23">
    <mergeCell ref="B21:B22"/>
    <mergeCell ref="C21:C22"/>
    <mergeCell ref="D21:J21"/>
    <mergeCell ref="C1:M1"/>
    <mergeCell ref="C2:M2"/>
    <mergeCell ref="C3:M3"/>
    <mergeCell ref="C4:M4"/>
    <mergeCell ref="C5:M5"/>
    <mergeCell ref="A11:M11"/>
    <mergeCell ref="C7:M7"/>
    <mergeCell ref="C8:M8"/>
    <mergeCell ref="C9:M9"/>
    <mergeCell ref="C10:M10"/>
    <mergeCell ref="C12:M12"/>
    <mergeCell ref="L21:M21"/>
    <mergeCell ref="A13:M13"/>
    <mergeCell ref="A14:M14"/>
    <mergeCell ref="E15:M15"/>
    <mergeCell ref="K21:K22"/>
    <mergeCell ref="A19:M19"/>
    <mergeCell ref="C18:M18"/>
    <mergeCell ref="A17:M17"/>
    <mergeCell ref="A21:A22"/>
  </mergeCells>
  <phoneticPr fontId="0" type="noConversion"/>
  <printOptions horizontalCentered="1"/>
  <pageMargins left="0.98425196850393704" right="0.59055118110236227" top="0.59055118110236227" bottom="0.59055118110236227" header="0" footer="0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ДИОиВАОМО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 Филипп Викторович</dc:creator>
  <cp:lastModifiedBy>Редакция Дружба</cp:lastModifiedBy>
  <cp:lastPrinted>2020-12-19T13:26:39Z</cp:lastPrinted>
  <dcterms:created xsi:type="dcterms:W3CDTF">2007-10-19T05:39:15Z</dcterms:created>
  <dcterms:modified xsi:type="dcterms:W3CDTF">2022-11-02T06:43:24Z</dcterms:modified>
</cp:coreProperties>
</file>