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3" i="1" l="1"/>
  <c r="M62" i="1"/>
  <c r="M61" i="1"/>
  <c r="M58" i="1" s="1"/>
  <c r="M59" i="1"/>
  <c r="M56" i="1"/>
  <c r="M55" i="1" s="1"/>
  <c r="M54" i="1" s="1"/>
  <c r="M52" i="1"/>
  <c r="M51" i="1" s="1"/>
  <c r="M50" i="1" s="1"/>
  <c r="M47" i="1"/>
  <c r="M46" i="1"/>
  <c r="M44" i="1"/>
  <c r="M42" i="1" s="1"/>
  <c r="M43" i="1"/>
  <c r="M37" i="1"/>
  <c r="M36" i="1" s="1"/>
  <c r="M33" i="1" l="1"/>
  <c r="M34" i="1"/>
  <c r="L52" i="1"/>
  <c r="L51" i="1" l="1"/>
  <c r="L50" i="1" s="1"/>
  <c r="L56" i="1"/>
  <c r="L55" i="1" s="1"/>
  <c r="L54" i="1" s="1"/>
  <c r="L63" i="1"/>
  <c r="L62" i="1" s="1"/>
  <c r="L61" i="1" s="1"/>
  <c r="L47" i="1"/>
  <c r="L46" i="1"/>
  <c r="L37" i="1"/>
  <c r="L36" i="1" s="1"/>
  <c r="L44" i="1"/>
  <c r="L59" i="1"/>
  <c r="L58" i="1" l="1"/>
  <c r="L42" i="1"/>
  <c r="L43" i="1"/>
  <c r="L34" i="1" l="1"/>
  <c r="L33" i="1"/>
</calcChain>
</file>

<file path=xl/comments1.xml><?xml version="1.0" encoding="utf-8"?>
<comments xmlns="http://schemas.openxmlformats.org/spreadsheetml/2006/main">
  <authors>
    <author>user</author>
  </authors>
  <commentList>
    <comment ref="C62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<sst xmlns="http://schemas.openxmlformats.org/spreadsheetml/2006/main" count="294" uniqueCount="108">
  <si>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</si>
  <si>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</si>
  <si>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</si>
  <si>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</si>
  <si>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</si>
  <si>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</si>
  <si>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</si>
  <si>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</si>
  <si>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</si>
  <si>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</si>
  <si>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</si>
  <si>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</si>
  <si>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</si>
  <si>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</si>
  <si>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</si>
  <si>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</si>
  <si>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</si>
  <si>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</si>
  <si>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</si>
  <si>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</si>
  <si>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</si>
  <si>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</si>
  <si>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</si>
  <si>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</si>
  <si>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</si>
  <si>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</si>
  <si>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</si>
  <si>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</si>
  <si>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</si>
  <si>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</si>
  <si>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</si>
  <si>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</si>
  <si>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</si>
  <si>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</si>
  <si>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</si>
  <si>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</si>
  <si>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</si>
  <si>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</si>
  <si>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</si>
  <si>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</si>
  <si>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</si>
  <si>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</si>
  <si>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</si>
  <si>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</si>
  <si>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</si>
  <si>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</si>
  <si>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</si>
  <si>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</si>
  <si>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</si>
  <si>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</si>
  <si>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</si>
  <si>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</si>
  <si>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</si>
  <si>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</si>
  <si>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</si>
  <si>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</si>
  <si>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</si>
  <si>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</si>
  <si>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</si>
  <si>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</si>
  <si>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</si>
  <si>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</si>
  <si>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</si>
  <si>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</si>
  <si>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</si>
  <si>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</si>
  <si>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</si>
  <si>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</si>
  <si>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</si>
  <si>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</si>
  <si>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</si>
  <si>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</si>
  <si>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</si>
  <si>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</si>
  <si>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</si>
  <si>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</si>
  <si>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</si>
  <si>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</si>
  <si>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</si>
  <si>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</si>
  <si>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</si>
  <si>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</si>
  <si>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</si>
  <si>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</si>
  <si>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</si>
  <si>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</si>
  <si>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</si>
  <si>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</si>
  <si>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</si>
  <si>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</si>
  <si>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</si>
  <si>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</si>
  <si>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</si>
  <si>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</si>
  <si>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</si>
  <si>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</si>
  <si>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</si>
  <si>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</si>
  <si>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</si>
  <si>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МО "Уляпское сельское поселение"</t>
  </si>
  <si>
    <t>Приложение № 6 к решению</t>
  </si>
  <si>
    <t>10</t>
  </si>
  <si>
    <t>муниципального образования "Уляпское сельское поселение" на 2026-2027 годы</t>
  </si>
  <si>
    <t>2026    Сумма</t>
  </si>
  <si>
    <t>2027     Сумма</t>
  </si>
  <si>
    <t>от 27.12.2024 г. № 194</t>
  </si>
  <si>
    <t>от 29.12.2025 г. № 226</t>
  </si>
  <si>
    <t>Приложение № 4 к решению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</si>
</sst>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"/>
  <sheetViews>
    <sheetView tabSelected="1" topLeftCell="C10" zoomScaleNormal="100" zoomScaleSheetLayoutView="100" workbookViewId="0">
      <selection activeCell="L54" sqref="L54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9.7109375" style="7" customWidth="1"/>
    <col min="13" max="13" width="9.710937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52" t="s">
        <v>95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5.75" hidden="1" x14ac:dyDescent="0.25">
      <c r="F2" s="46"/>
      <c r="G2" s="46"/>
      <c r="H2" s="52" t="s">
        <v>94</v>
      </c>
      <c r="I2" s="52"/>
      <c r="J2" s="52"/>
      <c r="K2" s="52"/>
      <c r="L2" s="52"/>
      <c r="M2" s="52"/>
      <c r="N2" s="52"/>
      <c r="O2" s="52"/>
      <c r="P2" s="52"/>
      <c r="Q2" s="52"/>
    </row>
    <row r="3" spans="1:17" ht="15.75" hidden="1" x14ac:dyDescent="0.25">
      <c r="F3" s="52" t="s">
        <v>71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5.75" hidden="1" x14ac:dyDescent="0.25">
      <c r="F4" s="52" t="s">
        <v>96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52" t="s">
        <v>97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46"/>
      <c r="P6" s="46"/>
      <c r="Q6" s="46"/>
    </row>
    <row r="7" spans="1:17" ht="15.75" hidden="1" x14ac:dyDescent="0.25">
      <c r="C7" s="46"/>
      <c r="D7" s="46"/>
      <c r="E7" s="52" t="s">
        <v>94</v>
      </c>
      <c r="F7" s="52"/>
      <c r="G7" s="52"/>
      <c r="H7" s="52"/>
      <c r="I7" s="52"/>
      <c r="J7" s="52"/>
      <c r="K7" s="52"/>
      <c r="L7" s="52"/>
      <c r="M7" s="52"/>
      <c r="N7" s="52"/>
      <c r="O7" s="46"/>
      <c r="P7" s="46"/>
      <c r="Q7" s="46"/>
    </row>
    <row r="8" spans="1:17" ht="15.75" hidden="1" x14ac:dyDescent="0.25">
      <c r="C8" s="52" t="s">
        <v>71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46"/>
      <c r="P8" s="46"/>
      <c r="Q8" s="46"/>
    </row>
    <row r="9" spans="1:17" ht="15.75" hidden="1" x14ac:dyDescent="0.25">
      <c r="C9" s="52" t="s">
        <v>98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46"/>
      <c r="P9" s="46"/>
      <c r="Q9" s="46"/>
    </row>
    <row r="10" spans="1:17" s="1" customFormat="1" ht="15.75" x14ac:dyDescent="0.25">
      <c r="A10" s="52" t="s">
        <v>107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7" s="1" customFormat="1" ht="15.75" x14ac:dyDescent="0.25">
      <c r="A11" s="51"/>
      <c r="B11" s="51"/>
      <c r="C11" s="52" t="s">
        <v>94</v>
      </c>
      <c r="D11" s="52"/>
      <c r="E11" s="52"/>
      <c r="F11" s="52"/>
      <c r="G11" s="52"/>
      <c r="H11" s="52"/>
      <c r="I11" s="52"/>
      <c r="J11" s="52"/>
      <c r="K11" s="52"/>
      <c r="L11" s="52"/>
    </row>
    <row r="12" spans="1:17" s="1" customFormat="1" ht="15.75" x14ac:dyDescent="0.25">
      <c r="A12" s="52" t="s">
        <v>99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7" s="1" customFormat="1" ht="15.75" x14ac:dyDescent="0.25">
      <c r="A13" s="52" t="s">
        <v>106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7" ht="15.75" x14ac:dyDescent="0.25"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17" ht="15.75" x14ac:dyDescent="0.25"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s="1" customFormat="1" ht="15.75" x14ac:dyDescent="0.25">
      <c r="A16" s="52" t="s">
        <v>100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3" s="1" customFormat="1" ht="15.75" x14ac:dyDescent="0.25">
      <c r="A17" s="46"/>
      <c r="B17" s="46"/>
      <c r="C17" s="52" t="s">
        <v>94</v>
      </c>
      <c r="D17" s="52"/>
      <c r="E17" s="52"/>
      <c r="F17" s="52"/>
      <c r="G17" s="52"/>
      <c r="H17" s="52"/>
      <c r="I17" s="52"/>
      <c r="J17" s="52"/>
      <c r="K17" s="52"/>
      <c r="L17" s="52"/>
    </row>
    <row r="18" spans="1:13" s="1" customFormat="1" ht="15.75" x14ac:dyDescent="0.25">
      <c r="A18" s="52" t="s">
        <v>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3" s="1" customFormat="1" ht="15.75" x14ac:dyDescent="0.25">
      <c r="A19" s="52" t="s">
        <v>105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3" s="1" customFormat="1" ht="30.75" customHeight="1" x14ac:dyDescent="0.2">
      <c r="A20" s="21"/>
      <c r="B20" s="21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s="1" customFormat="1" ht="15.75" hidden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3" s="1" customFormat="1" ht="15.75" hidden="1" x14ac:dyDescent="0.25">
      <c r="A22" s="46"/>
      <c r="B22" s="46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3" s="1" customFormat="1" ht="15.75" hidden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3" s="1" customFormat="1" ht="7.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3" s="1" customFormat="1" x14ac:dyDescent="0.2">
      <c r="A25" s="21"/>
      <c r="B25" s="21"/>
      <c r="C25" s="21"/>
      <c r="D25" s="59"/>
      <c r="E25" s="59"/>
      <c r="F25" s="59"/>
      <c r="G25" s="59"/>
      <c r="H25" s="59"/>
      <c r="I25" s="59"/>
      <c r="J25" s="59"/>
      <c r="K25" s="59"/>
      <c r="L25" s="59"/>
    </row>
    <row r="26" spans="1:13" hidden="1" x14ac:dyDescent="0.2"/>
    <row r="27" spans="1:13" s="1" customFormat="1" ht="27" customHeight="1" x14ac:dyDescent="0.25">
      <c r="A27" s="55" t="s">
        <v>72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3" s="1" customFormat="1" ht="19.5" customHeight="1" x14ac:dyDescent="0.25">
      <c r="A28" s="60" t="s">
        <v>102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 s="1" customFormat="1" x14ac:dyDescent="0.2">
      <c r="B29" s="2"/>
      <c r="C29" s="3"/>
      <c r="D29" s="2"/>
      <c r="E29" s="2"/>
      <c r="F29" s="2"/>
      <c r="G29" s="2"/>
      <c r="H29" s="2"/>
      <c r="I29" s="2"/>
      <c r="J29" s="2"/>
      <c r="K29" s="8" t="s">
        <v>1</v>
      </c>
      <c r="L29" s="8" t="s">
        <v>30</v>
      </c>
    </row>
    <row r="30" spans="1:13" s="1" customFormat="1" ht="12.75" customHeight="1" x14ac:dyDescent="0.2">
      <c r="A30" s="56" t="s">
        <v>2</v>
      </c>
      <c r="B30" s="56" t="s">
        <v>2</v>
      </c>
      <c r="C30" s="57" t="s">
        <v>3</v>
      </c>
      <c r="D30" s="58"/>
      <c r="E30" s="58"/>
      <c r="F30" s="58"/>
      <c r="G30" s="58"/>
      <c r="H30" s="58"/>
      <c r="I30" s="58"/>
      <c r="J30" s="58"/>
      <c r="K30" s="53" t="s">
        <v>4</v>
      </c>
      <c r="L30" s="54" t="s">
        <v>103</v>
      </c>
      <c r="M30" s="53" t="s">
        <v>104</v>
      </c>
    </row>
    <row r="31" spans="1:13" s="14" customFormat="1" ht="162.75" customHeight="1" x14ac:dyDescent="0.2">
      <c r="A31" s="56"/>
      <c r="B31" s="56"/>
      <c r="C31" s="57"/>
      <c r="D31" s="19" t="s">
        <v>5</v>
      </c>
      <c r="E31" s="19" t="s">
        <v>32</v>
      </c>
      <c r="F31" s="19" t="s">
        <v>33</v>
      </c>
      <c r="G31" s="19" t="s">
        <v>8</v>
      </c>
      <c r="H31" s="19" t="s">
        <v>9</v>
      </c>
      <c r="I31" s="20" t="s">
        <v>34</v>
      </c>
      <c r="J31" s="22" t="s">
        <v>60</v>
      </c>
      <c r="K31" s="53"/>
      <c r="L31" s="54"/>
      <c r="M31" s="53"/>
    </row>
    <row r="32" spans="1:13" s="9" customFormat="1" ht="191.25" hidden="1" customHeight="1" x14ac:dyDescent="0.2">
      <c r="B32" s="10" t="s">
        <v>12</v>
      </c>
      <c r="C32" s="11" t="s">
        <v>0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2" t="s">
        <v>13</v>
      </c>
      <c r="L32" s="37"/>
      <c r="M32" s="16"/>
    </row>
    <row r="33" spans="1:14" s="9" customFormat="1" ht="23.25" customHeight="1" x14ac:dyDescent="0.2">
      <c r="A33" s="16"/>
      <c r="B33" s="10"/>
      <c r="C33" s="32" t="s">
        <v>84</v>
      </c>
      <c r="D33" s="33"/>
      <c r="E33" s="33"/>
      <c r="F33" s="33"/>
      <c r="G33" s="33"/>
      <c r="H33" s="33"/>
      <c r="I33" s="33"/>
      <c r="J33" s="33"/>
      <c r="K33" s="34"/>
      <c r="L33" s="47">
        <f>L36+L49+L58+L42</f>
        <v>955.5</v>
      </c>
      <c r="M33" s="38">
        <f>M36+M49+M58+M42</f>
        <v>1067.0999999999999</v>
      </c>
    </row>
    <row r="34" spans="1:14" s="9" customFormat="1" ht="24" customHeight="1" x14ac:dyDescent="0.2">
      <c r="A34" s="16"/>
      <c r="B34" s="10"/>
      <c r="C34" s="35" t="s">
        <v>85</v>
      </c>
      <c r="D34" s="33"/>
      <c r="E34" s="33"/>
      <c r="F34" s="33"/>
      <c r="G34" s="33"/>
      <c r="H34" s="33"/>
      <c r="I34" s="33"/>
      <c r="J34" s="36"/>
      <c r="K34" s="34"/>
      <c r="L34" s="47">
        <f>L36+L58+L42</f>
        <v>955.5</v>
      </c>
      <c r="M34" s="38">
        <f>M36+M58+M42</f>
        <v>1067.0999999999999</v>
      </c>
    </row>
    <row r="35" spans="1:14" s="9" customFormat="1" ht="12.75" customHeight="1" x14ac:dyDescent="0.2">
      <c r="A35" s="16"/>
      <c r="B35" s="10"/>
      <c r="C35" s="35" t="s">
        <v>86</v>
      </c>
      <c r="D35" s="33"/>
      <c r="E35" s="33"/>
      <c r="F35" s="33"/>
      <c r="G35" s="33"/>
      <c r="H35" s="33"/>
      <c r="I35" s="33"/>
      <c r="J35" s="33"/>
      <c r="K35" s="34"/>
      <c r="L35" s="48"/>
      <c r="M35" s="39"/>
    </row>
    <row r="36" spans="1:14" s="13" customFormat="1" ht="27" customHeight="1" x14ac:dyDescent="0.2">
      <c r="A36" s="23" t="s">
        <v>14</v>
      </c>
      <c r="B36" s="15" t="s">
        <v>15</v>
      </c>
      <c r="C36" s="16" t="s">
        <v>16</v>
      </c>
      <c r="D36" s="27" t="s">
        <v>17</v>
      </c>
      <c r="E36" s="27" t="s">
        <v>18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28">
        <v>1730000</v>
      </c>
      <c r="L36" s="49">
        <f>L37</f>
        <v>955.5</v>
      </c>
      <c r="M36" s="40">
        <f>M37</f>
        <v>1067.0999999999999</v>
      </c>
    </row>
    <row r="37" spans="1:14" ht="25.5" customHeight="1" x14ac:dyDescent="0.2">
      <c r="A37" s="24" t="s">
        <v>22</v>
      </c>
      <c r="B37" s="17" t="s">
        <v>23</v>
      </c>
      <c r="C37" s="18" t="s">
        <v>89</v>
      </c>
      <c r="D37" s="26" t="s">
        <v>17</v>
      </c>
      <c r="E37" s="26" t="s">
        <v>18</v>
      </c>
      <c r="F37" s="26" t="s">
        <v>19</v>
      </c>
      <c r="G37" s="26" t="s">
        <v>19</v>
      </c>
      <c r="H37" s="26" t="s">
        <v>19</v>
      </c>
      <c r="I37" s="26" t="s">
        <v>20</v>
      </c>
      <c r="J37" s="26" t="s">
        <v>24</v>
      </c>
      <c r="K37" s="29">
        <v>2500000</v>
      </c>
      <c r="L37" s="50">
        <f>L38</f>
        <v>955.5</v>
      </c>
      <c r="M37" s="41">
        <f>M38</f>
        <v>1067.0999999999999</v>
      </c>
      <c r="N37" s="7"/>
    </row>
    <row r="38" spans="1:14" ht="51" x14ac:dyDescent="0.2">
      <c r="A38" s="26" t="s">
        <v>74</v>
      </c>
      <c r="B38" s="17" t="s">
        <v>25</v>
      </c>
      <c r="C38" s="18" t="s">
        <v>31</v>
      </c>
      <c r="D38" s="26" t="s">
        <v>17</v>
      </c>
      <c r="E38" s="26" t="s">
        <v>18</v>
      </c>
      <c r="F38" s="26" t="s">
        <v>19</v>
      </c>
      <c r="G38" s="26" t="s">
        <v>19</v>
      </c>
      <c r="H38" s="26" t="s">
        <v>101</v>
      </c>
      <c r="I38" s="26" t="s">
        <v>20</v>
      </c>
      <c r="J38" s="26" t="s">
        <v>26</v>
      </c>
      <c r="K38" s="29">
        <v>2500000</v>
      </c>
      <c r="L38" s="50">
        <v>955.5</v>
      </c>
      <c r="M38" s="41">
        <v>1067.0999999999999</v>
      </c>
    </row>
    <row r="39" spans="1:14" ht="51" hidden="1" customHeight="1" x14ac:dyDescent="0.2">
      <c r="A39" s="24"/>
      <c r="B39" s="17"/>
      <c r="C39" s="18" t="s">
        <v>35</v>
      </c>
      <c r="D39" s="26" t="s">
        <v>17</v>
      </c>
      <c r="E39" s="26" t="s">
        <v>18</v>
      </c>
      <c r="F39" s="26" t="s">
        <v>19</v>
      </c>
      <c r="G39" s="26" t="s">
        <v>19</v>
      </c>
      <c r="H39" s="26" t="s">
        <v>29</v>
      </c>
      <c r="I39" s="26" t="s">
        <v>20</v>
      </c>
      <c r="J39" s="26" t="s">
        <v>28</v>
      </c>
      <c r="K39" s="29"/>
      <c r="L39" s="50">
        <v>0</v>
      </c>
      <c r="M39" s="41">
        <v>0</v>
      </c>
    </row>
    <row r="40" spans="1:14" ht="42" hidden="1" customHeight="1" x14ac:dyDescent="0.2">
      <c r="A40" s="25"/>
      <c r="B40" s="17"/>
      <c r="D40" s="30"/>
      <c r="E40" s="30"/>
      <c r="F40" s="30"/>
      <c r="G40" s="30"/>
      <c r="H40" s="30"/>
      <c r="I40" s="30"/>
      <c r="J40" s="30"/>
      <c r="K40" s="31"/>
      <c r="L40" s="31"/>
      <c r="M40" s="41"/>
    </row>
    <row r="41" spans="1:14" ht="39" hidden="1" customHeight="1" x14ac:dyDescent="0.2">
      <c r="A41" s="25"/>
      <c r="B41" s="17"/>
      <c r="D41" s="30"/>
      <c r="E41" s="30"/>
      <c r="F41" s="30"/>
      <c r="G41" s="30"/>
      <c r="H41" s="30"/>
      <c r="I41" s="30"/>
      <c r="J41" s="30"/>
      <c r="K41" s="31"/>
      <c r="L41" s="31"/>
      <c r="M41" s="41"/>
    </row>
    <row r="42" spans="1:14" s="13" customFormat="1" ht="38.25" x14ac:dyDescent="0.2">
      <c r="A42" s="42" t="s">
        <v>68</v>
      </c>
      <c r="B42" s="15"/>
      <c r="C42" s="16" t="s">
        <v>36</v>
      </c>
      <c r="D42" s="27" t="s">
        <v>17</v>
      </c>
      <c r="E42" s="27" t="s">
        <v>37</v>
      </c>
      <c r="F42" s="27" t="s">
        <v>19</v>
      </c>
      <c r="G42" s="27" t="s">
        <v>19</v>
      </c>
      <c r="H42" s="27" t="s">
        <v>19</v>
      </c>
      <c r="I42" s="27" t="s">
        <v>20</v>
      </c>
      <c r="J42" s="27" t="s">
        <v>21</v>
      </c>
      <c r="K42" s="43">
        <v>-6226.1</v>
      </c>
      <c r="L42" s="49">
        <f>L44+L46</f>
        <v>0</v>
      </c>
      <c r="M42" s="40">
        <f>M44+M46</f>
        <v>0</v>
      </c>
    </row>
    <row r="43" spans="1:14" s="13" customFormat="1" ht="0.75" hidden="1" customHeight="1" x14ac:dyDescent="0.2">
      <c r="A43" s="42"/>
      <c r="B43" s="15"/>
      <c r="C43" s="18" t="s">
        <v>92</v>
      </c>
      <c r="D43" s="26" t="s">
        <v>17</v>
      </c>
      <c r="E43" s="26" t="s">
        <v>37</v>
      </c>
      <c r="F43" s="26" t="s">
        <v>17</v>
      </c>
      <c r="G43" s="26" t="s">
        <v>19</v>
      </c>
      <c r="H43" s="26" t="s">
        <v>19</v>
      </c>
      <c r="I43" s="26" t="s">
        <v>20</v>
      </c>
      <c r="J43" s="26" t="s">
        <v>21</v>
      </c>
      <c r="K43" s="44"/>
      <c r="L43" s="50">
        <f>L44</f>
        <v>0</v>
      </c>
      <c r="M43" s="41">
        <f>M44</f>
        <v>0</v>
      </c>
    </row>
    <row r="44" spans="1:14" ht="54.75" hidden="1" customHeight="1" x14ac:dyDescent="0.2">
      <c r="A44" s="26" t="s">
        <v>69</v>
      </c>
      <c r="B44" s="17"/>
      <c r="C44" s="18" t="s">
        <v>66</v>
      </c>
      <c r="D44" s="26" t="s">
        <v>17</v>
      </c>
      <c r="E44" s="26" t="s">
        <v>37</v>
      </c>
      <c r="F44" s="26" t="s">
        <v>17</v>
      </c>
      <c r="G44" s="26" t="s">
        <v>19</v>
      </c>
      <c r="H44" s="26" t="s">
        <v>19</v>
      </c>
      <c r="I44" s="26" t="s">
        <v>20</v>
      </c>
      <c r="J44" s="26" t="s">
        <v>24</v>
      </c>
      <c r="K44" s="44">
        <v>-306226.09999999998</v>
      </c>
      <c r="L44" s="50">
        <f>L45</f>
        <v>0</v>
      </c>
      <c r="M44" s="41">
        <f>M45</f>
        <v>0</v>
      </c>
    </row>
    <row r="45" spans="1:14" ht="66.75" hidden="1" customHeight="1" x14ac:dyDescent="0.2">
      <c r="A45" s="26"/>
      <c r="B45" s="17"/>
      <c r="C45" s="18" t="s">
        <v>67</v>
      </c>
      <c r="D45" s="26" t="s">
        <v>17</v>
      </c>
      <c r="E45" s="26" t="s">
        <v>37</v>
      </c>
      <c r="F45" s="26" t="s">
        <v>17</v>
      </c>
      <c r="G45" s="26" t="s">
        <v>19</v>
      </c>
      <c r="H45" s="26" t="s">
        <v>29</v>
      </c>
      <c r="I45" s="26" t="s">
        <v>20</v>
      </c>
      <c r="J45" s="26" t="s">
        <v>26</v>
      </c>
      <c r="K45" s="44">
        <v>-306226.09999999998</v>
      </c>
      <c r="L45" s="50">
        <v>0</v>
      </c>
      <c r="M45" s="41">
        <v>0</v>
      </c>
    </row>
    <row r="46" spans="1:14" ht="38.25" hidden="1" x14ac:dyDescent="0.2">
      <c r="A46" s="23" t="s">
        <v>68</v>
      </c>
      <c r="B46" s="15"/>
      <c r="C46" s="16" t="s">
        <v>36</v>
      </c>
      <c r="D46" s="27" t="s">
        <v>17</v>
      </c>
      <c r="E46" s="27" t="s">
        <v>37</v>
      </c>
      <c r="F46" s="27" t="s">
        <v>19</v>
      </c>
      <c r="G46" s="27" t="s">
        <v>19</v>
      </c>
      <c r="H46" s="27" t="s">
        <v>19</v>
      </c>
      <c r="I46" s="27" t="s">
        <v>20</v>
      </c>
      <c r="J46" s="27" t="s">
        <v>21</v>
      </c>
      <c r="K46" s="43"/>
      <c r="L46" s="49">
        <f>L48</f>
        <v>0</v>
      </c>
      <c r="M46" s="40">
        <f>M48</f>
        <v>0</v>
      </c>
    </row>
    <row r="47" spans="1:14" ht="50.25" customHeight="1" x14ac:dyDescent="0.2">
      <c r="A47" s="26" t="s">
        <v>69</v>
      </c>
      <c r="B47" s="15"/>
      <c r="C47" s="18" t="s">
        <v>73</v>
      </c>
      <c r="D47" s="26" t="s">
        <v>17</v>
      </c>
      <c r="E47" s="26" t="s">
        <v>37</v>
      </c>
      <c r="F47" s="26" t="s">
        <v>17</v>
      </c>
      <c r="G47" s="26" t="s">
        <v>19</v>
      </c>
      <c r="H47" s="26" t="s">
        <v>19</v>
      </c>
      <c r="I47" s="26" t="s">
        <v>20</v>
      </c>
      <c r="J47" s="26" t="s">
        <v>27</v>
      </c>
      <c r="K47" s="44"/>
      <c r="L47" s="50">
        <f>L48</f>
        <v>0</v>
      </c>
      <c r="M47" s="41">
        <f>M48</f>
        <v>0</v>
      </c>
    </row>
    <row r="48" spans="1:14" ht="63.75" x14ac:dyDescent="0.2">
      <c r="A48" s="26" t="s">
        <v>70</v>
      </c>
      <c r="B48" s="17"/>
      <c r="C48" s="18" t="s">
        <v>93</v>
      </c>
      <c r="D48" s="26" t="s">
        <v>17</v>
      </c>
      <c r="E48" s="26" t="s">
        <v>37</v>
      </c>
      <c r="F48" s="26" t="s">
        <v>17</v>
      </c>
      <c r="G48" s="26" t="s">
        <v>19</v>
      </c>
      <c r="H48" s="26" t="s">
        <v>101</v>
      </c>
      <c r="I48" s="26" t="s">
        <v>20</v>
      </c>
      <c r="J48" s="26" t="s">
        <v>28</v>
      </c>
      <c r="K48" s="44"/>
      <c r="L48" s="50">
        <v>0</v>
      </c>
      <c r="M48" s="41">
        <v>0</v>
      </c>
    </row>
    <row r="49" spans="1:18" ht="26.25" customHeight="1" x14ac:dyDescent="0.2">
      <c r="A49" s="23">
        <v>2</v>
      </c>
      <c r="B49" s="15" t="s">
        <v>38</v>
      </c>
      <c r="C49" s="16" t="s">
        <v>39</v>
      </c>
      <c r="D49" s="27" t="s">
        <v>17</v>
      </c>
      <c r="E49" s="27" t="s">
        <v>29</v>
      </c>
      <c r="F49" s="27" t="s">
        <v>19</v>
      </c>
      <c r="G49" s="27" t="s">
        <v>19</v>
      </c>
      <c r="H49" s="27" t="s">
        <v>19</v>
      </c>
      <c r="I49" s="27" t="s">
        <v>20</v>
      </c>
      <c r="J49" s="27" t="s">
        <v>21</v>
      </c>
      <c r="K49" s="43">
        <v>245485.2</v>
      </c>
      <c r="L49" s="49">
        <v>0</v>
      </c>
      <c r="M49" s="40">
        <v>0</v>
      </c>
    </row>
    <row r="50" spans="1:18" ht="25.5" x14ac:dyDescent="0.2">
      <c r="A50" s="26" t="s">
        <v>69</v>
      </c>
      <c r="B50" s="17" t="s">
        <v>40</v>
      </c>
      <c r="C50" s="18" t="s">
        <v>41</v>
      </c>
      <c r="D50" s="26" t="s">
        <v>17</v>
      </c>
      <c r="E50" s="26" t="s">
        <v>29</v>
      </c>
      <c r="F50" s="26" t="s">
        <v>19</v>
      </c>
      <c r="G50" s="26" t="s">
        <v>19</v>
      </c>
      <c r="H50" s="26" t="s">
        <v>19</v>
      </c>
      <c r="I50" s="26" t="s">
        <v>20</v>
      </c>
      <c r="J50" s="26" t="s">
        <v>42</v>
      </c>
      <c r="K50" s="44">
        <v>-32397887.399999999</v>
      </c>
      <c r="L50" s="50">
        <f t="shared" ref="L50:M52" si="0">L51</f>
        <v>-24183.3</v>
      </c>
      <c r="M50" s="41">
        <f t="shared" si="0"/>
        <v>-12537.1</v>
      </c>
    </row>
    <row r="51" spans="1:18" ht="25.5" x14ac:dyDescent="0.2">
      <c r="A51" s="45" t="s">
        <v>70</v>
      </c>
      <c r="B51" s="17" t="s">
        <v>43</v>
      </c>
      <c r="C51" s="18" t="s">
        <v>44</v>
      </c>
      <c r="D51" s="26" t="s">
        <v>17</v>
      </c>
      <c r="E51" s="26" t="s">
        <v>29</v>
      </c>
      <c r="F51" s="26" t="s">
        <v>18</v>
      </c>
      <c r="G51" s="26" t="s">
        <v>19</v>
      </c>
      <c r="H51" s="26" t="s">
        <v>19</v>
      </c>
      <c r="I51" s="26" t="s">
        <v>20</v>
      </c>
      <c r="J51" s="26" t="s">
        <v>42</v>
      </c>
      <c r="K51" s="44">
        <v>-32397887.399999999</v>
      </c>
      <c r="L51" s="50">
        <f t="shared" si="0"/>
        <v>-24183.3</v>
      </c>
      <c r="M51" s="41">
        <f t="shared" si="0"/>
        <v>-12537.1</v>
      </c>
    </row>
    <row r="52" spans="1:18" ht="25.5" x14ac:dyDescent="0.2">
      <c r="A52" s="45" t="s">
        <v>78</v>
      </c>
      <c r="B52" s="17" t="s">
        <v>45</v>
      </c>
      <c r="C52" s="18" t="s">
        <v>46</v>
      </c>
      <c r="D52" s="26" t="s">
        <v>17</v>
      </c>
      <c r="E52" s="26" t="s">
        <v>29</v>
      </c>
      <c r="F52" s="26" t="s">
        <v>18</v>
      </c>
      <c r="G52" s="26" t="s">
        <v>17</v>
      </c>
      <c r="H52" s="26" t="s">
        <v>19</v>
      </c>
      <c r="I52" s="26" t="s">
        <v>20</v>
      </c>
      <c r="J52" s="26" t="s">
        <v>47</v>
      </c>
      <c r="K52" s="44">
        <v>-32397887.399999999</v>
      </c>
      <c r="L52" s="50">
        <f t="shared" si="0"/>
        <v>-24183.3</v>
      </c>
      <c r="M52" s="41">
        <f t="shared" si="0"/>
        <v>-12537.1</v>
      </c>
    </row>
    <row r="53" spans="1:18" ht="38.25" x14ac:dyDescent="0.2">
      <c r="A53" s="45" t="s">
        <v>79</v>
      </c>
      <c r="B53" s="17" t="s">
        <v>48</v>
      </c>
      <c r="C53" s="18" t="s">
        <v>49</v>
      </c>
      <c r="D53" s="26" t="s">
        <v>17</v>
      </c>
      <c r="E53" s="26" t="s">
        <v>29</v>
      </c>
      <c r="F53" s="26" t="s">
        <v>18</v>
      </c>
      <c r="G53" s="26" t="s">
        <v>17</v>
      </c>
      <c r="H53" s="26" t="s">
        <v>101</v>
      </c>
      <c r="I53" s="26" t="s">
        <v>20</v>
      </c>
      <c r="J53" s="26" t="s">
        <v>47</v>
      </c>
      <c r="K53" s="44">
        <v>-32397887.399999999</v>
      </c>
      <c r="L53" s="50">
        <v>-24183.3</v>
      </c>
      <c r="M53" s="41">
        <v>-12537.1</v>
      </c>
    </row>
    <row r="54" spans="1:18" ht="25.5" x14ac:dyDescent="0.2">
      <c r="A54" s="45" t="s">
        <v>80</v>
      </c>
      <c r="B54" s="17" t="s">
        <v>50</v>
      </c>
      <c r="C54" s="18" t="s">
        <v>51</v>
      </c>
      <c r="D54" s="26" t="s">
        <v>17</v>
      </c>
      <c r="E54" s="26" t="s">
        <v>29</v>
      </c>
      <c r="F54" s="26" t="s">
        <v>19</v>
      </c>
      <c r="G54" s="26" t="s">
        <v>19</v>
      </c>
      <c r="H54" s="26" t="s">
        <v>19</v>
      </c>
      <c r="I54" s="26" t="s">
        <v>20</v>
      </c>
      <c r="J54" s="26" t="s">
        <v>52</v>
      </c>
      <c r="K54" s="44">
        <v>32643372.600000001</v>
      </c>
      <c r="L54" s="50">
        <f t="shared" ref="L54:M56" si="1">L55</f>
        <v>24183.3</v>
      </c>
      <c r="M54" s="41">
        <f t="shared" si="1"/>
        <v>12537.1</v>
      </c>
    </row>
    <row r="55" spans="1:18" ht="25.5" x14ac:dyDescent="0.2">
      <c r="A55" s="26" t="s">
        <v>81</v>
      </c>
      <c r="B55" s="17" t="s">
        <v>53</v>
      </c>
      <c r="C55" s="18" t="s">
        <v>54</v>
      </c>
      <c r="D55" s="26" t="s">
        <v>17</v>
      </c>
      <c r="E55" s="26" t="s">
        <v>29</v>
      </c>
      <c r="F55" s="26" t="s">
        <v>18</v>
      </c>
      <c r="G55" s="26" t="s">
        <v>19</v>
      </c>
      <c r="H55" s="26" t="s">
        <v>19</v>
      </c>
      <c r="I55" s="26" t="s">
        <v>20</v>
      </c>
      <c r="J55" s="26" t="s">
        <v>52</v>
      </c>
      <c r="K55" s="44">
        <v>32643372.600000001</v>
      </c>
      <c r="L55" s="50">
        <f t="shared" si="1"/>
        <v>24183.3</v>
      </c>
      <c r="M55" s="41">
        <f t="shared" si="1"/>
        <v>12537.1</v>
      </c>
    </row>
    <row r="56" spans="1:18" ht="25.5" x14ac:dyDescent="0.2">
      <c r="A56" s="26" t="s">
        <v>82</v>
      </c>
      <c r="B56" s="17" t="s">
        <v>55</v>
      </c>
      <c r="C56" s="18" t="s">
        <v>56</v>
      </c>
      <c r="D56" s="26" t="s">
        <v>17</v>
      </c>
      <c r="E56" s="26" t="s">
        <v>29</v>
      </c>
      <c r="F56" s="26" t="s">
        <v>18</v>
      </c>
      <c r="G56" s="26" t="s">
        <v>17</v>
      </c>
      <c r="H56" s="26" t="s">
        <v>19</v>
      </c>
      <c r="I56" s="26" t="s">
        <v>20</v>
      </c>
      <c r="J56" s="26" t="s">
        <v>57</v>
      </c>
      <c r="K56" s="44">
        <v>32643372.600000001</v>
      </c>
      <c r="L56" s="50">
        <f t="shared" si="1"/>
        <v>24183.3</v>
      </c>
      <c r="M56" s="41">
        <f t="shared" si="1"/>
        <v>12537.1</v>
      </c>
    </row>
    <row r="57" spans="1:18" ht="38.25" x14ac:dyDescent="0.2">
      <c r="A57" s="26" t="s">
        <v>83</v>
      </c>
      <c r="B57" s="17" t="s">
        <v>58</v>
      </c>
      <c r="C57" s="18" t="s">
        <v>59</v>
      </c>
      <c r="D57" s="26" t="s">
        <v>17</v>
      </c>
      <c r="E57" s="26" t="s">
        <v>29</v>
      </c>
      <c r="F57" s="26" t="s">
        <v>18</v>
      </c>
      <c r="G57" s="26" t="s">
        <v>17</v>
      </c>
      <c r="H57" s="26" t="s">
        <v>101</v>
      </c>
      <c r="I57" s="26" t="s">
        <v>20</v>
      </c>
      <c r="J57" s="26" t="s">
        <v>57</v>
      </c>
      <c r="K57" s="44">
        <v>32643372.600000001</v>
      </c>
      <c r="L57" s="50">
        <v>24183.3</v>
      </c>
      <c r="M57" s="41">
        <v>12537.1</v>
      </c>
    </row>
    <row r="58" spans="1:18" ht="24.75" customHeight="1" x14ac:dyDescent="0.2">
      <c r="A58" s="23">
        <v>3</v>
      </c>
      <c r="B58" s="15"/>
      <c r="C58" s="16" t="s">
        <v>65</v>
      </c>
      <c r="D58" s="27" t="s">
        <v>17</v>
      </c>
      <c r="E58" s="27" t="s">
        <v>62</v>
      </c>
      <c r="F58" s="27" t="s">
        <v>19</v>
      </c>
      <c r="G58" s="27" t="s">
        <v>19</v>
      </c>
      <c r="H58" s="27" t="s">
        <v>19</v>
      </c>
      <c r="I58" s="27" t="s">
        <v>20</v>
      </c>
      <c r="J58" s="27" t="s">
        <v>21</v>
      </c>
      <c r="K58" s="43"/>
      <c r="L58" s="49">
        <f>L59+L61</f>
        <v>0</v>
      </c>
      <c r="M58" s="40">
        <f>M59+M61</f>
        <v>0</v>
      </c>
    </row>
    <row r="59" spans="1:18" ht="38.25" x14ac:dyDescent="0.2">
      <c r="A59" s="24">
        <v>3.1</v>
      </c>
      <c r="B59" s="17"/>
      <c r="C59" s="18" t="s">
        <v>76</v>
      </c>
      <c r="D59" s="26" t="s">
        <v>17</v>
      </c>
      <c r="E59" s="26" t="s">
        <v>62</v>
      </c>
      <c r="F59" s="26" t="s">
        <v>29</v>
      </c>
      <c r="G59" s="26" t="s">
        <v>19</v>
      </c>
      <c r="H59" s="26" t="s">
        <v>19</v>
      </c>
      <c r="I59" s="26" t="s">
        <v>20</v>
      </c>
      <c r="J59" s="26" t="s">
        <v>42</v>
      </c>
      <c r="K59" s="44"/>
      <c r="L59" s="50">
        <f>L60</f>
        <v>0</v>
      </c>
      <c r="M59" s="41">
        <f>M60</f>
        <v>0</v>
      </c>
      <c r="R59" s="13"/>
    </row>
    <row r="60" spans="1:18" ht="63.75" x14ac:dyDescent="0.2">
      <c r="A60" s="24">
        <v>3.2</v>
      </c>
      <c r="B60" s="17"/>
      <c r="C60" s="18" t="s">
        <v>63</v>
      </c>
      <c r="D60" s="26" t="s">
        <v>17</v>
      </c>
      <c r="E60" s="26" t="s">
        <v>62</v>
      </c>
      <c r="F60" s="26" t="s">
        <v>29</v>
      </c>
      <c r="G60" s="26" t="s">
        <v>18</v>
      </c>
      <c r="H60" s="26" t="s">
        <v>101</v>
      </c>
      <c r="I60" s="26" t="s">
        <v>20</v>
      </c>
      <c r="J60" s="26" t="s">
        <v>64</v>
      </c>
      <c r="K60" s="44"/>
      <c r="L60" s="50">
        <v>0</v>
      </c>
      <c r="M60" s="41">
        <v>0</v>
      </c>
    </row>
    <row r="61" spans="1:18" ht="27" customHeight="1" x14ac:dyDescent="0.2">
      <c r="A61" s="24" t="s">
        <v>61</v>
      </c>
      <c r="B61" s="17"/>
      <c r="C61" s="18" t="s">
        <v>65</v>
      </c>
      <c r="D61" s="26" t="s">
        <v>17</v>
      </c>
      <c r="E61" s="26" t="s">
        <v>62</v>
      </c>
      <c r="F61" s="26" t="s">
        <v>19</v>
      </c>
      <c r="G61" s="26" t="s">
        <v>19</v>
      </c>
      <c r="H61" s="26" t="s">
        <v>19</v>
      </c>
      <c r="I61" s="26" t="s">
        <v>19</v>
      </c>
      <c r="J61" s="26" t="s">
        <v>21</v>
      </c>
      <c r="K61" s="44"/>
      <c r="L61" s="50">
        <f t="shared" ref="L61:M63" si="2">L62</f>
        <v>0</v>
      </c>
      <c r="M61" s="41">
        <f t="shared" si="2"/>
        <v>0</v>
      </c>
    </row>
    <row r="62" spans="1:18" ht="38.25" x14ac:dyDescent="0.2">
      <c r="A62" s="26" t="s">
        <v>75</v>
      </c>
      <c r="B62" s="17"/>
      <c r="C62" s="18" t="s">
        <v>76</v>
      </c>
      <c r="D62" s="26" t="s">
        <v>17</v>
      </c>
      <c r="E62" s="26" t="s">
        <v>62</v>
      </c>
      <c r="F62" s="26" t="s">
        <v>29</v>
      </c>
      <c r="G62" s="26" t="s">
        <v>19</v>
      </c>
      <c r="H62" s="26" t="s">
        <v>19</v>
      </c>
      <c r="I62" s="26" t="s">
        <v>19</v>
      </c>
      <c r="J62" s="26" t="s">
        <v>21</v>
      </c>
      <c r="K62" s="44"/>
      <c r="L62" s="50">
        <f t="shared" si="2"/>
        <v>0</v>
      </c>
      <c r="M62" s="41">
        <f t="shared" si="2"/>
        <v>0</v>
      </c>
    </row>
    <row r="63" spans="1:18" ht="63.75" x14ac:dyDescent="0.2">
      <c r="A63" s="26" t="s">
        <v>87</v>
      </c>
      <c r="B63" s="17"/>
      <c r="C63" s="18" t="s">
        <v>91</v>
      </c>
      <c r="D63" s="26" t="s">
        <v>17</v>
      </c>
      <c r="E63" s="26" t="s">
        <v>62</v>
      </c>
      <c r="F63" s="26" t="s">
        <v>29</v>
      </c>
      <c r="G63" s="26" t="s">
        <v>18</v>
      </c>
      <c r="H63" s="26" t="s">
        <v>19</v>
      </c>
      <c r="I63" s="26" t="s">
        <v>20</v>
      </c>
      <c r="J63" s="26" t="s">
        <v>52</v>
      </c>
      <c r="K63" s="44"/>
      <c r="L63" s="50">
        <f t="shared" si="2"/>
        <v>0</v>
      </c>
      <c r="M63" s="41">
        <f t="shared" si="2"/>
        <v>0</v>
      </c>
    </row>
    <row r="64" spans="1:18" ht="76.5" x14ac:dyDescent="0.2">
      <c r="A64" s="26" t="s">
        <v>88</v>
      </c>
      <c r="B64" s="17"/>
      <c r="C64" s="18" t="s">
        <v>90</v>
      </c>
      <c r="D64" s="26" t="s">
        <v>17</v>
      </c>
      <c r="E64" s="26" t="s">
        <v>62</v>
      </c>
      <c r="F64" s="26" t="s">
        <v>29</v>
      </c>
      <c r="G64" s="26" t="s">
        <v>18</v>
      </c>
      <c r="H64" s="26" t="s">
        <v>101</v>
      </c>
      <c r="I64" s="26" t="s">
        <v>20</v>
      </c>
      <c r="J64" s="26" t="s">
        <v>77</v>
      </c>
      <c r="K64" s="44"/>
      <c r="L64" s="50">
        <v>0</v>
      </c>
      <c r="M64" s="41">
        <v>0</v>
      </c>
    </row>
  </sheetData>
  <mergeCells count="31">
    <mergeCell ref="A10:L10"/>
    <mergeCell ref="C11:L11"/>
    <mergeCell ref="A12:L12"/>
    <mergeCell ref="A13:L13"/>
    <mergeCell ref="M30:M31"/>
    <mergeCell ref="A28:M28"/>
    <mergeCell ref="F1:Q1"/>
    <mergeCell ref="H2:Q2"/>
    <mergeCell ref="F3:Q3"/>
    <mergeCell ref="F4:Q4"/>
    <mergeCell ref="A21:L21"/>
    <mergeCell ref="C6:N6"/>
    <mergeCell ref="E7:N7"/>
    <mergeCell ref="C8:N8"/>
    <mergeCell ref="C9:N9"/>
    <mergeCell ref="C20:L20"/>
    <mergeCell ref="A16:L16"/>
    <mergeCell ref="C17:L17"/>
    <mergeCell ref="A18:L18"/>
    <mergeCell ref="A19:L19"/>
    <mergeCell ref="C22:L22"/>
    <mergeCell ref="A24:L24"/>
    <mergeCell ref="K30:K31"/>
    <mergeCell ref="L30:L31"/>
    <mergeCell ref="A27:L27"/>
    <mergeCell ref="A30:A31"/>
    <mergeCell ref="B30:B31"/>
    <mergeCell ref="C30:C31"/>
    <mergeCell ref="D30:J30"/>
    <mergeCell ref="D25:L25"/>
    <mergeCell ref="A23:L23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2025-01-20T08:48:37Z</cp:lastPrinted>
  <dcterms:created xsi:type="dcterms:W3CDTF">2007-10-19T05:39:15Z</dcterms:created>
  <dcterms:modified xsi:type="dcterms:W3CDTF">2026-02-07T15:30:45Z</dcterms:modified>
</cp:coreProperties>
</file>