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C61" authorId="0">
      <text>
        <r>
          <rPr>
            <b/>
            <sz val="8"/>
            <rFont val="Tahoma"/>
            <charset val="204"/>
          </rPr>
          <t>user:</t>
        </r>
        <r>
          <rPr>
            <sz val="8"/>
            <rFont val="Tahoma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<sst xmlns="http://schemas.openxmlformats.org/spreadsheetml/2006/main" count="292" uniqueCount="104">
  <si>
    <t>Приложение № 3 к решению</t>
  </si>
  <si>
    <t xml:space="preserve">Совета народных депутатов </t>
  </si>
  <si>
    <t>МО "Красногвардейский район"</t>
  </si>
  <si>
    <t>от 08.04.2022 г. № 260</t>
  </si>
  <si>
    <t>Приложение № 2 к решению</t>
  </si>
  <si>
    <t>от 26.08.2022 г. № 275</t>
  </si>
  <si>
    <t>МО "Уляпское сельское поселение"</t>
  </si>
  <si>
    <t>от ___________г. № ____</t>
  </si>
  <si>
    <t>Приложение № 5 к решению</t>
  </si>
  <si>
    <t>от 23.12.2025 г. № 224</t>
  </si>
  <si>
    <t xml:space="preserve">Источники финансирования дефицита бюджета муниципального образования «Уляпское сельское поселение» на 2026 </t>
  </si>
  <si>
    <t xml:space="preserve">тыс. рублей </t>
  </si>
  <si>
    <t xml:space="preserve">тыс. руб. </t>
  </si>
  <si>
    <t>№ №</t>
  </si>
  <si>
    <t>Наименование кода группы, подгруппы, статьи, вида источника внутреннего финансирования дефицитов бюджетов, кода классификации операций сектора государственного управления</t>
  </si>
  <si>
    <t>Сумма</t>
  </si>
  <si>
    <t>Группа</t>
  </si>
  <si>
    <t>Под-груп-па</t>
  </si>
  <si>
    <t>Ста-тья</t>
  </si>
  <si>
    <t>Подстатья</t>
  </si>
  <si>
    <t>Элемент</t>
  </si>
  <si>
    <t>Вид источни-ков</t>
  </si>
  <si>
    <t>Статья (подстатья) классификации операций сектора государственного управления, относящаяся к источникам финансирования дефицитов бюджетов</t>
  </si>
  <si>
    <t>Код КИВнФ</t>
  </si>
  <si>
    <t>КИВнФ
Описание</t>
  </si>
  <si>
    <t>Подгруппа</t>
  </si>
  <si>
    <t>Статья</t>
  </si>
  <si>
    <t>Вид</t>
  </si>
  <si>
    <t>Классификация операций сектора государственного управления</t>
  </si>
  <si>
    <t>Вариант: Проект бюджета 2008;
Таблица: Источники финансирования с остатками;
Данные
Кредит=000</t>
  </si>
  <si>
    <t>Источники финансирования дефицита бюджета</t>
  </si>
  <si>
    <t>в том числе:источники внутреннего финансирования дефицита бюджета</t>
  </si>
  <si>
    <t>из них:</t>
  </si>
  <si>
    <t>1.</t>
  </si>
  <si>
    <t>01020000000000000</t>
  </si>
  <si>
    <t>Кредиты кредитных организаций в валюте Российской Федерации</t>
  </si>
  <si>
    <t>01</t>
  </si>
  <si>
    <t>02</t>
  </si>
  <si>
    <t>00</t>
  </si>
  <si>
    <t>0000</t>
  </si>
  <si>
    <t>000</t>
  </si>
  <si>
    <t>1.1.</t>
  </si>
  <si>
    <t>01020000000000700</t>
  </si>
  <si>
    <t>Получение кредитов от кредитных организаций в валюте Р Ф</t>
  </si>
  <si>
    <t>700</t>
  </si>
  <si>
    <t>1.2</t>
  </si>
  <si>
    <t>01020000020000710</t>
  </si>
  <si>
    <t>Получение кредитов от кредитных организаций бюджетами муниципальных районов в валюте Российской Федерации</t>
  </si>
  <si>
    <t>10</t>
  </si>
  <si>
    <t>710</t>
  </si>
  <si>
    <t>Погашение  бюджетами муниципальных районов кредитов от кредитных организаций в валюте Российской Федерации</t>
  </si>
  <si>
    <t>05</t>
  </si>
  <si>
    <t>810</t>
  </si>
  <si>
    <t>2.</t>
  </si>
  <si>
    <t>Бюджетные кредиты от других бюджетов бюджетной системы Российской Федерации</t>
  </si>
  <si>
    <t>03</t>
  </si>
  <si>
    <t>Бюджетные кредитыот других бюджетов бюджетной системы Российской Федерации в валюте Российской Федерации</t>
  </si>
  <si>
    <t>2.1</t>
  </si>
  <si>
    <t>Получение бюджетных кредитов от других бюджетов бюджетной системы Российской Федерации в валюте Российской Федерации</t>
  </si>
  <si>
    <t>Получение кредитов от других бюджетов бюджетной системы Российской Федерации бюджетами муниципальных районов  в валюте Российской Федерации</t>
  </si>
  <si>
    <t>Погашение бюджетных кредитов, полу ченных от других бюджетов бюджет ной системы Российской Федерации в валюте Российской Федерации</t>
  </si>
  <si>
    <t>800</t>
  </si>
  <si>
    <t>2.2</t>
  </si>
  <si>
    <t>Погашение  бюджетами муниципальных районов кредитов  от других бюджетов бюджетной системы Российской Федерации  в валюте Российской Федерации</t>
  </si>
  <si>
    <t>01050000000000000</t>
  </si>
  <si>
    <t>Изменение остатков средств на счетах по учету средств бюджета</t>
  </si>
  <si>
    <t>01050000000000500</t>
  </si>
  <si>
    <t>Увеличение остатков средств бюджетов</t>
  </si>
  <si>
    <t>500</t>
  </si>
  <si>
    <t>01050200000000500</t>
  </si>
  <si>
    <t>Увеличение прочих остатков средств бюджетов</t>
  </si>
  <si>
    <t>2.3</t>
  </si>
  <si>
    <t>01050201000000510</t>
  </si>
  <si>
    <t>Увеличение прочих остатков денежных средств бюджетов</t>
  </si>
  <si>
    <t>510</t>
  </si>
  <si>
    <t>2.4</t>
  </si>
  <si>
    <t>01050201020000510</t>
  </si>
  <si>
    <t>Увеличение прочих остатков денежных средств бюджетов муниципальных районов</t>
  </si>
  <si>
    <t>2.5</t>
  </si>
  <si>
    <t>01050000000000600</t>
  </si>
  <si>
    <t>Уменьшение остатков средств бюджетов</t>
  </si>
  <si>
    <t>600</t>
  </si>
  <si>
    <t>2.6</t>
  </si>
  <si>
    <t>01050200000000600</t>
  </si>
  <si>
    <t>Уменьшение прочих остатков средств бюджетов</t>
  </si>
  <si>
    <t>2.7</t>
  </si>
  <si>
    <t>01050201000000610</t>
  </si>
  <si>
    <t>Уменьшение прочих остатков денежных средств бюджетов</t>
  </si>
  <si>
    <t>610</t>
  </si>
  <si>
    <t>2.8</t>
  </si>
  <si>
    <t>01050201020000610</t>
  </si>
  <si>
    <t>Уменьшение прочих остатков денежных средств бюджетов муниципальных районов</t>
  </si>
  <si>
    <t>Иные источники внутреннего финансирования дефицитов бюджетов</t>
  </si>
  <si>
    <t>06</t>
  </si>
  <si>
    <t>Бюджетные кредиты, предоставленные внутри страны в валюте Российской Федерации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</si>
  <si>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</si>
  <si>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540</t>
  </si>
  <si>
    <t>4.</t>
  </si>
  <si>
    <t>4.1</t>
  </si>
  <si>
    <t>3,3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</si>
  <si>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</si>
  <si>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3,4</t>
  </si>
  <si>
    <t>Возврат бюджетных кредитов, предоставленных другим бюджетам бюджетной системы Российской Федерации  из бюджетов муниципальных районов в валюте Российской Федерации</t>
  </si>
  <si>
    <t>640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</si>
</sst>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"/>
    <numFmt numFmtId="181" formatCode="#\ ##0"/>
  </numFmts>
  <fonts count="30">
    <font>
      <sz val="10"/>
      <name val="Arial Cyr"/>
      <charset val="204"/>
    </font>
    <font>
      <i/>
      <sz val="10"/>
      <name val="Times New Roman"/>
      <charset val="204"/>
    </font>
    <font>
      <i/>
      <sz val="9"/>
      <name val="Times New Roman"/>
      <charset val="204"/>
    </font>
    <font>
      <b/>
      <sz val="10"/>
      <name val="Times New Roman"/>
      <charset val="204"/>
    </font>
    <font>
      <sz val="10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sz val="9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Tahoma"/>
      <charset val="204"/>
    </font>
    <font>
      <b/>
      <sz val="8"/>
      <name val="Tahoma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80" fontId="4" fillId="0" borderId="0" xfId="0" applyNumberFormat="1" applyFont="1"/>
    <xf numFmtId="180" fontId="5" fillId="0" borderId="0" xfId="0" applyNumberFormat="1" applyFont="1" applyAlignment="1">
      <alignment horizontal="right"/>
    </xf>
    <xf numFmtId="180" fontId="4" fillId="0" borderId="0" xfId="0" applyNumberFormat="1" applyFont="1" applyAlignment="1">
      <alignment horizontal="right"/>
    </xf>
    <xf numFmtId="180" fontId="1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center" wrapText="1"/>
    </xf>
    <xf numFmtId="49" fontId="1" fillId="0" borderId="0" xfId="0" applyNumberFormat="1" applyFont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/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/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81" fontId="1" fillId="0" borderId="0" xfId="0" applyNumberFormat="1" applyFont="1" applyAlignment="1">
      <alignment horizontal="right"/>
    </xf>
    <xf numFmtId="180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wrapText="1"/>
    </xf>
    <xf numFmtId="180" fontId="3" fillId="0" borderId="0" xfId="0" applyNumberFormat="1" applyFont="1" applyAlignment="1">
      <alignment wrapText="1"/>
    </xf>
    <xf numFmtId="180" fontId="3" fillId="0" borderId="1" xfId="0" applyNumberFormat="1" applyFont="1" applyBorder="1" applyAlignment="1">
      <alignment wrapText="1"/>
    </xf>
    <xf numFmtId="18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80" fontId="3" fillId="2" borderId="1" xfId="0" applyNumberFormat="1" applyFont="1" applyFill="1" applyBorder="1" applyAlignment="1" applyProtection="1">
      <alignment horizontal="center" vertical="center"/>
      <protection locked="0"/>
    </xf>
    <xf numFmtId="180" fontId="3" fillId="0" borderId="1" xfId="0" applyNumberFormat="1" applyFont="1" applyBorder="1" applyAlignment="1">
      <alignment horizontal="center" vertical="center"/>
    </xf>
    <xf numFmtId="180" fontId="4" fillId="2" borderId="1" xfId="0" applyNumberFormat="1" applyFont="1" applyFill="1" applyBorder="1" applyAlignment="1" applyProtection="1">
      <alignment horizontal="center" vertical="center"/>
      <protection locked="0"/>
    </xf>
    <xf numFmtId="180" fontId="4" fillId="0" borderId="1" xfId="0" applyNumberFormat="1" applyFont="1" applyBorder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180" fontId="3" fillId="0" borderId="1" xfId="0" applyNumberFormat="1" applyFont="1" applyBorder="1" applyAlignment="1" applyProtection="1">
      <alignment horizontal="center" vertical="center"/>
      <protection locked="0"/>
    </xf>
    <xf numFmtId="180" fontId="4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quotePrefix="1">
      <alignment horizontal="center" vertical="center" wrapText="1"/>
    </xf>
    <xf numFmtId="49" fontId="3" fillId="0" borderId="0" xfId="0" applyNumberFormat="1" applyFont="1" applyAlignment="1" quotePrefix="1">
      <alignment wrapText="1"/>
    </xf>
    <xf numFmtId="0" fontId="3" fillId="0" borderId="0" xfId="0" applyFont="1" applyAlignment="1" quotePrefix="1">
      <alignment wrapText="1"/>
    </xf>
    <xf numFmtId="180" fontId="3" fillId="0" borderId="0" xfId="0" applyNumberFormat="1" applyFont="1" applyAlignment="1" quotePrefix="1">
      <alignment wrapText="1"/>
    </xf>
    <xf numFmtId="0" fontId="3" fillId="0" borderId="1" xfId="0" applyFont="1" applyBorder="1" applyAlignment="1" quotePrefix="1">
      <alignment wrapText="1"/>
    </xf>
    <xf numFmtId="0" fontId="4" fillId="0" borderId="1" xfId="0" applyFont="1" applyBorder="1" applyAlignment="1" quotePrefix="1">
      <alignment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3"/>
  <sheetViews>
    <sheetView tabSelected="1" topLeftCell="C10" workbookViewId="0">
      <selection activeCell="A10" sqref="A10:L10"/>
    </sheetView>
  </sheetViews>
  <sheetFormatPr defaultColWidth="9.28888888888889" defaultRowHeight="12.75"/>
  <cols>
    <col min="1" max="1" width="5.56666666666667" style="5" hidden="1" customWidth="1"/>
    <col min="2" max="2" width="20.7111111111111" style="6" hidden="1" customWidth="1"/>
    <col min="3" max="3" width="32.2888888888889" style="7" customWidth="1"/>
    <col min="4" max="4" width="4.85555555555556" style="6" customWidth="1"/>
    <col min="5" max="5" width="5" style="6" customWidth="1"/>
    <col min="6" max="7" width="4.71111111111111" style="6" customWidth="1"/>
    <col min="8" max="8" width="4.56666666666667" style="6" customWidth="1"/>
    <col min="9" max="9" width="4.71111111111111" style="6" customWidth="1"/>
    <col min="10" max="10" width="11.2888888888889" style="6" customWidth="1"/>
    <col min="11" max="11" width="12.2888888888889" style="8" hidden="1" customWidth="1"/>
    <col min="12" max="12" width="12" style="8" customWidth="1"/>
    <col min="13" max="13" width="0.288888888888889" style="5" customWidth="1"/>
    <col min="14" max="17" width="9.28888888888889" style="5" hidden="1" customWidth="1"/>
    <col min="18" max="16384" width="9.28888888888889" style="5"/>
  </cols>
  <sheetData>
    <row r="1" ht="15.75" hidden="1" spans="6:17">
      <c r="F1" s="9" t="s">
        <v>0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ht="15.75" hidden="1" spans="6:17">
      <c r="F2" s="9"/>
      <c r="G2" s="9"/>
      <c r="H2" s="9" t="s">
        <v>1</v>
      </c>
      <c r="I2" s="9"/>
      <c r="J2" s="9"/>
      <c r="K2" s="9"/>
      <c r="L2" s="9"/>
      <c r="M2" s="9"/>
      <c r="N2" s="9"/>
      <c r="O2" s="9"/>
      <c r="P2" s="9"/>
      <c r="Q2" s="9"/>
    </row>
    <row r="3" ht="15.75" hidden="1" spans="6:17">
      <c r="F3" s="9" t="s">
        <v>2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ht="15.75" hidden="1" spans="6:17">
      <c r="F4" s="9" t="s">
        <v>3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ht="15.75" hidden="1" spans="6:17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ht="15.75" hidden="1" spans="3:17">
      <c r="C6" s="9" t="s">
        <v>4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ht="38.25" hidden="1" customHeight="1" spans="3:17">
      <c r="C7" s="9"/>
      <c r="D7" s="9"/>
      <c r="E7" s="9" t="s">
        <v>1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ht="39.75" hidden="1" customHeight="1" spans="3:17">
      <c r="C8" s="9" t="s">
        <v>2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23.25" hidden="1" customHeight="1" spans="3:17">
      <c r="C9" s="9" t="s">
        <v>5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="1" customFormat="1" ht="15.75" spans="1:12">
      <c r="A10" s="9" t="s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1" customFormat="1" ht="15.75" spans="1:12">
      <c r="A11" s="9"/>
      <c r="B11" s="9"/>
      <c r="C11" s="9" t="s">
        <v>1</v>
      </c>
      <c r="D11" s="9"/>
      <c r="E11" s="9"/>
      <c r="F11" s="9"/>
      <c r="G11" s="9"/>
      <c r="H11" s="9"/>
      <c r="I11" s="9"/>
      <c r="J11" s="9"/>
      <c r="K11" s="9"/>
      <c r="L11" s="9"/>
    </row>
    <row r="12" s="1" customFormat="1" ht="15.75" spans="1:12">
      <c r="A12" s="9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="1" customFormat="1" ht="15.75" spans="1:12">
      <c r="A13" s="9" t="s">
        <v>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ht="23.25" customHeight="1" spans="3:17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="1" customFormat="1" ht="15.75" spans="1:12">
      <c r="A15" s="9" t="s">
        <v>8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="1" customFormat="1" ht="15.75" spans="1:12">
      <c r="A16" s="9"/>
      <c r="B16" s="9"/>
      <c r="C16" s="9" t="s">
        <v>1</v>
      </c>
      <c r="D16" s="9"/>
      <c r="E16" s="9"/>
      <c r="F16" s="9"/>
      <c r="G16" s="9"/>
      <c r="H16" s="9"/>
      <c r="I16" s="9"/>
      <c r="J16" s="9"/>
      <c r="K16" s="9"/>
      <c r="L16" s="9"/>
    </row>
    <row r="17" s="1" customFormat="1" ht="15.75" spans="1:12">
      <c r="A17" s="9" t="s">
        <v>6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="1" customFormat="1" ht="15.75" spans="1:12">
      <c r="A18" s="9" t="s">
        <v>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="1" customFormat="1" ht="30.75" customHeight="1" spans="1:12">
      <c r="A19" s="10"/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="1" customFormat="1" ht="15.75" hidden="1" customHeight="1" spans="1:1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="1" customFormat="1" ht="15.75" hidden="1" spans="1:1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="1" customFormat="1" ht="15.75" hidden="1" customHeight="1" spans="1:1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="1" customFormat="1" ht="7.5" customHeight="1" spans="1:1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="1" customFormat="1" spans="1:12">
      <c r="A24" s="10"/>
      <c r="B24" s="10"/>
      <c r="C24" s="10"/>
      <c r="D24" s="11"/>
      <c r="E24" s="11"/>
      <c r="F24" s="11"/>
      <c r="G24" s="11"/>
      <c r="H24" s="11"/>
      <c r="I24" s="11"/>
      <c r="J24" s="11"/>
      <c r="K24" s="11"/>
      <c r="L24" s="11"/>
    </row>
    <row r="25" hidden="1"/>
    <row r="26" s="1" customFormat="1" ht="27" customHeight="1" spans="1:12">
      <c r="A26" s="12" t="s">
        <v>10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="1" customFormat="1" ht="15.75" customHeight="1" spans="1:1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="1" customFormat="1" spans="2:12">
      <c r="B28" s="13"/>
      <c r="C28" s="1"/>
      <c r="D28" s="13"/>
      <c r="E28" s="13"/>
      <c r="F28" s="13"/>
      <c r="G28" s="13"/>
      <c r="H28" s="13"/>
      <c r="I28" s="13"/>
      <c r="J28" s="13"/>
      <c r="K28" s="30" t="s">
        <v>11</v>
      </c>
      <c r="L28" s="30" t="s">
        <v>12</v>
      </c>
    </row>
    <row r="29" s="1" customFormat="1" customHeight="1" spans="1:12">
      <c r="A29" s="14" t="s">
        <v>13</v>
      </c>
      <c r="B29" s="14" t="s">
        <v>13</v>
      </c>
      <c r="C29" s="15" t="s">
        <v>14</v>
      </c>
      <c r="D29" s="16"/>
      <c r="E29" s="16"/>
      <c r="F29" s="16"/>
      <c r="G29" s="16"/>
      <c r="H29" s="16"/>
      <c r="I29" s="16"/>
      <c r="J29" s="16"/>
      <c r="K29" s="31" t="s">
        <v>15</v>
      </c>
      <c r="L29" s="31" t="s">
        <v>15</v>
      </c>
    </row>
    <row r="30" s="2" customFormat="1" ht="162.75" customHeight="1" spans="1:12">
      <c r="A30" s="14"/>
      <c r="B30" s="14"/>
      <c r="C30" s="15"/>
      <c r="D30" s="44" t="s">
        <v>16</v>
      </c>
      <c r="E30" s="44" t="s">
        <v>17</v>
      </c>
      <c r="F30" s="44" t="s">
        <v>18</v>
      </c>
      <c r="G30" s="44" t="s">
        <v>19</v>
      </c>
      <c r="H30" s="44" t="s">
        <v>20</v>
      </c>
      <c r="I30" s="16" t="s">
        <v>21</v>
      </c>
      <c r="J30" s="32" t="s">
        <v>22</v>
      </c>
      <c r="K30" s="31"/>
      <c r="L30" s="31"/>
    </row>
    <row r="31" s="3" customFormat="1" ht="191.25" hidden="1" customHeight="1" spans="2:12">
      <c r="B31" s="45" t="s">
        <v>23</v>
      </c>
      <c r="C31" s="46" t="s">
        <v>24</v>
      </c>
      <c r="D31" s="45" t="s">
        <v>16</v>
      </c>
      <c r="E31" s="45" t="s">
        <v>25</v>
      </c>
      <c r="F31" s="45" t="s">
        <v>26</v>
      </c>
      <c r="G31" s="45" t="s">
        <v>19</v>
      </c>
      <c r="H31" s="45" t="s">
        <v>20</v>
      </c>
      <c r="I31" s="45" t="s">
        <v>27</v>
      </c>
      <c r="J31" s="45" t="s">
        <v>28</v>
      </c>
      <c r="K31" s="47" t="s">
        <v>29</v>
      </c>
      <c r="L31" s="33"/>
    </row>
    <row r="32" s="3" customFormat="1" ht="23.25" customHeight="1" spans="1:12">
      <c r="A32" s="18"/>
      <c r="B32" s="17"/>
      <c r="C32" s="48" t="s">
        <v>30</v>
      </c>
      <c r="D32" s="19"/>
      <c r="E32" s="19"/>
      <c r="F32" s="19"/>
      <c r="G32" s="19"/>
      <c r="H32" s="19"/>
      <c r="I32" s="19"/>
      <c r="J32" s="19"/>
      <c r="K32" s="34"/>
      <c r="L32" s="35">
        <f>L35+L48+L57+L41</f>
        <v>2007.9</v>
      </c>
    </row>
    <row r="33" s="3" customFormat="1" ht="24" customHeight="1" spans="1:12">
      <c r="A33" s="18"/>
      <c r="B33" s="17"/>
      <c r="C33" s="49" t="s">
        <v>31</v>
      </c>
      <c r="D33" s="19"/>
      <c r="E33" s="19"/>
      <c r="F33" s="19"/>
      <c r="G33" s="19"/>
      <c r="H33" s="19"/>
      <c r="I33" s="19"/>
      <c r="J33" s="36"/>
      <c r="K33" s="34"/>
      <c r="L33" s="35">
        <f>L35+L57+L41</f>
        <v>1010.9</v>
      </c>
    </row>
    <row r="34" s="3" customFormat="1" customHeight="1" spans="1:12">
      <c r="A34" s="18"/>
      <c r="B34" s="17"/>
      <c r="C34" s="49" t="s">
        <v>32</v>
      </c>
      <c r="D34" s="19"/>
      <c r="E34" s="19"/>
      <c r="F34" s="19"/>
      <c r="G34" s="19"/>
      <c r="H34" s="19"/>
      <c r="I34" s="19"/>
      <c r="J34" s="19"/>
      <c r="K34" s="34"/>
      <c r="L34" s="34"/>
    </row>
    <row r="35" s="4" customFormat="1" ht="27" customHeight="1" spans="1:12">
      <c r="A35" s="21" t="s">
        <v>33</v>
      </c>
      <c r="B35" s="22" t="s">
        <v>34</v>
      </c>
      <c r="C35" s="18" t="s">
        <v>35</v>
      </c>
      <c r="D35" s="23" t="s">
        <v>36</v>
      </c>
      <c r="E35" s="23" t="s">
        <v>37</v>
      </c>
      <c r="F35" s="23" t="s">
        <v>38</v>
      </c>
      <c r="G35" s="23" t="s">
        <v>38</v>
      </c>
      <c r="H35" s="23" t="s">
        <v>38</v>
      </c>
      <c r="I35" s="23" t="s">
        <v>39</v>
      </c>
      <c r="J35" s="23" t="s">
        <v>40</v>
      </c>
      <c r="K35" s="37">
        <v>1730000</v>
      </c>
      <c r="L35" s="38">
        <f>L36</f>
        <v>1010.9</v>
      </c>
    </row>
    <row r="36" ht="25.5" customHeight="1" spans="1:14">
      <c r="A36" s="24" t="s">
        <v>41</v>
      </c>
      <c r="B36" s="25" t="s">
        <v>42</v>
      </c>
      <c r="C36" s="20" t="s">
        <v>43</v>
      </c>
      <c r="D36" s="26" t="s">
        <v>36</v>
      </c>
      <c r="E36" s="26" t="s">
        <v>37</v>
      </c>
      <c r="F36" s="26" t="s">
        <v>38</v>
      </c>
      <c r="G36" s="26" t="s">
        <v>38</v>
      </c>
      <c r="H36" s="26" t="s">
        <v>38</v>
      </c>
      <c r="I36" s="26" t="s">
        <v>39</v>
      </c>
      <c r="J36" s="26" t="s">
        <v>44</v>
      </c>
      <c r="K36" s="39">
        <v>2500000</v>
      </c>
      <c r="L36" s="40">
        <f>L37</f>
        <v>1010.9</v>
      </c>
      <c r="N36" s="8"/>
    </row>
    <row r="37" ht="63.75" spans="1:12">
      <c r="A37" s="26" t="s">
        <v>45</v>
      </c>
      <c r="B37" s="25" t="s">
        <v>46</v>
      </c>
      <c r="C37" s="20" t="s">
        <v>47</v>
      </c>
      <c r="D37" s="26" t="s">
        <v>36</v>
      </c>
      <c r="E37" s="26" t="s">
        <v>37</v>
      </c>
      <c r="F37" s="26" t="s">
        <v>38</v>
      </c>
      <c r="G37" s="26" t="s">
        <v>38</v>
      </c>
      <c r="H37" s="26" t="s">
        <v>48</v>
      </c>
      <c r="I37" s="26" t="s">
        <v>39</v>
      </c>
      <c r="J37" s="26" t="s">
        <v>49</v>
      </c>
      <c r="K37" s="39">
        <v>2500000</v>
      </c>
      <c r="L37" s="40">
        <v>1010.9</v>
      </c>
    </row>
    <row r="38" ht="51" hidden="1" customHeight="1" spans="1:12">
      <c r="A38" s="24"/>
      <c r="B38" s="25"/>
      <c r="C38" s="20" t="s">
        <v>50</v>
      </c>
      <c r="D38" s="26" t="s">
        <v>36</v>
      </c>
      <c r="E38" s="26" t="s">
        <v>37</v>
      </c>
      <c r="F38" s="26" t="s">
        <v>38</v>
      </c>
      <c r="G38" s="26" t="s">
        <v>38</v>
      </c>
      <c r="H38" s="26" t="s">
        <v>51</v>
      </c>
      <c r="I38" s="26" t="s">
        <v>39</v>
      </c>
      <c r="J38" s="26" t="s">
        <v>52</v>
      </c>
      <c r="K38" s="39"/>
      <c r="L38" s="40">
        <v>0</v>
      </c>
    </row>
    <row r="39" ht="42" hidden="1" customHeight="1" spans="1:12">
      <c r="A39" s="27"/>
      <c r="B39" s="25"/>
      <c r="D39" s="28"/>
      <c r="E39" s="28"/>
      <c r="F39" s="28"/>
      <c r="G39" s="28"/>
      <c r="H39" s="28"/>
      <c r="I39" s="28"/>
      <c r="J39" s="28"/>
      <c r="K39" s="41"/>
      <c r="L39" s="41"/>
    </row>
    <row r="40" ht="39" hidden="1" customHeight="1" spans="1:12">
      <c r="A40" s="27"/>
      <c r="B40" s="25"/>
      <c r="D40" s="28"/>
      <c r="E40" s="28"/>
      <c r="F40" s="28"/>
      <c r="G40" s="28"/>
      <c r="H40" s="28"/>
      <c r="I40" s="28"/>
      <c r="J40" s="28"/>
      <c r="K40" s="41"/>
      <c r="L40" s="41"/>
    </row>
    <row r="41" s="4" customFormat="1" ht="38.25" spans="1:12">
      <c r="A41" s="29" t="s">
        <v>53</v>
      </c>
      <c r="B41" s="22"/>
      <c r="C41" s="18" t="s">
        <v>54</v>
      </c>
      <c r="D41" s="23" t="s">
        <v>36</v>
      </c>
      <c r="E41" s="23" t="s">
        <v>55</v>
      </c>
      <c r="F41" s="23" t="s">
        <v>38</v>
      </c>
      <c r="G41" s="23" t="s">
        <v>38</v>
      </c>
      <c r="H41" s="23" t="s">
        <v>38</v>
      </c>
      <c r="I41" s="23" t="s">
        <v>39</v>
      </c>
      <c r="J41" s="23" t="s">
        <v>40</v>
      </c>
      <c r="K41" s="42">
        <v>-6226.1</v>
      </c>
      <c r="L41" s="38">
        <f>L43+L45</f>
        <v>0</v>
      </c>
    </row>
    <row r="42" s="4" customFormat="1" ht="0.75" hidden="1" customHeight="1" spans="1:12">
      <c r="A42" s="29"/>
      <c r="B42" s="22"/>
      <c r="C42" s="20" t="s">
        <v>56</v>
      </c>
      <c r="D42" s="26" t="s">
        <v>36</v>
      </c>
      <c r="E42" s="26" t="s">
        <v>55</v>
      </c>
      <c r="F42" s="26" t="s">
        <v>36</v>
      </c>
      <c r="G42" s="26" t="s">
        <v>38</v>
      </c>
      <c r="H42" s="26" t="s">
        <v>38</v>
      </c>
      <c r="I42" s="26" t="s">
        <v>39</v>
      </c>
      <c r="J42" s="26" t="s">
        <v>40</v>
      </c>
      <c r="K42" s="43"/>
      <c r="L42" s="40">
        <f>L43</f>
        <v>0</v>
      </c>
    </row>
    <row r="43" ht="54.75" hidden="1" customHeight="1" spans="1:12">
      <c r="A43" s="26" t="s">
        <v>57</v>
      </c>
      <c r="B43" s="25"/>
      <c r="C43" s="20" t="s">
        <v>58</v>
      </c>
      <c r="D43" s="26" t="s">
        <v>36</v>
      </c>
      <c r="E43" s="26" t="s">
        <v>55</v>
      </c>
      <c r="F43" s="26" t="s">
        <v>36</v>
      </c>
      <c r="G43" s="26" t="s">
        <v>38</v>
      </c>
      <c r="H43" s="26" t="s">
        <v>38</v>
      </c>
      <c r="I43" s="26" t="s">
        <v>39</v>
      </c>
      <c r="J43" s="26" t="s">
        <v>44</v>
      </c>
      <c r="K43" s="43">
        <v>-306226.1</v>
      </c>
      <c r="L43" s="40">
        <f>L44</f>
        <v>0</v>
      </c>
    </row>
    <row r="44" ht="66.75" hidden="1" customHeight="1" spans="1:12">
      <c r="A44" s="26"/>
      <c r="B44" s="25"/>
      <c r="C44" s="20" t="s">
        <v>59</v>
      </c>
      <c r="D44" s="26" t="s">
        <v>36</v>
      </c>
      <c r="E44" s="26" t="s">
        <v>55</v>
      </c>
      <c r="F44" s="26" t="s">
        <v>36</v>
      </c>
      <c r="G44" s="26" t="s">
        <v>38</v>
      </c>
      <c r="H44" s="26" t="s">
        <v>51</v>
      </c>
      <c r="I44" s="26" t="s">
        <v>39</v>
      </c>
      <c r="J44" s="26" t="s">
        <v>49</v>
      </c>
      <c r="K44" s="43">
        <v>-306226.1</v>
      </c>
      <c r="L44" s="40">
        <v>0</v>
      </c>
    </row>
    <row r="45" ht="38.25" hidden="1" spans="1:12">
      <c r="A45" s="21" t="s">
        <v>53</v>
      </c>
      <c r="B45" s="22"/>
      <c r="C45" s="18" t="s">
        <v>54</v>
      </c>
      <c r="D45" s="23" t="s">
        <v>36</v>
      </c>
      <c r="E45" s="23" t="s">
        <v>55</v>
      </c>
      <c r="F45" s="23" t="s">
        <v>38</v>
      </c>
      <c r="G45" s="23" t="s">
        <v>38</v>
      </c>
      <c r="H45" s="23" t="s">
        <v>38</v>
      </c>
      <c r="I45" s="23" t="s">
        <v>39</v>
      </c>
      <c r="J45" s="23" t="s">
        <v>40</v>
      </c>
      <c r="K45" s="42"/>
      <c r="L45" s="38">
        <f>L47</f>
        <v>0</v>
      </c>
    </row>
    <row r="46" ht="50.25" customHeight="1" spans="1:12">
      <c r="A46" s="26" t="s">
        <v>57</v>
      </c>
      <c r="B46" s="22"/>
      <c r="C46" s="20" t="s">
        <v>60</v>
      </c>
      <c r="D46" s="26" t="s">
        <v>36</v>
      </c>
      <c r="E46" s="26" t="s">
        <v>55</v>
      </c>
      <c r="F46" s="26" t="s">
        <v>36</v>
      </c>
      <c r="G46" s="26" t="s">
        <v>38</v>
      </c>
      <c r="H46" s="26" t="s">
        <v>38</v>
      </c>
      <c r="I46" s="26" t="s">
        <v>39</v>
      </c>
      <c r="J46" s="26" t="s">
        <v>61</v>
      </c>
      <c r="K46" s="43"/>
      <c r="L46" s="40">
        <f>L47</f>
        <v>0</v>
      </c>
    </row>
    <row r="47" ht="76.5" spans="1:12">
      <c r="A47" s="26" t="s">
        <v>62</v>
      </c>
      <c r="B47" s="25"/>
      <c r="C47" s="20" t="s">
        <v>63</v>
      </c>
      <c r="D47" s="26" t="s">
        <v>36</v>
      </c>
      <c r="E47" s="26" t="s">
        <v>55</v>
      </c>
      <c r="F47" s="26" t="s">
        <v>36</v>
      </c>
      <c r="G47" s="26" t="s">
        <v>38</v>
      </c>
      <c r="H47" s="26" t="s">
        <v>48</v>
      </c>
      <c r="I47" s="26" t="s">
        <v>39</v>
      </c>
      <c r="J47" s="26" t="s">
        <v>52</v>
      </c>
      <c r="K47" s="43"/>
      <c r="L47" s="40">
        <v>0</v>
      </c>
    </row>
    <row r="48" ht="26.25" customHeight="1" spans="1:12">
      <c r="A48" s="21">
        <v>2</v>
      </c>
      <c r="B48" s="22" t="s">
        <v>64</v>
      </c>
      <c r="C48" s="18" t="s">
        <v>65</v>
      </c>
      <c r="D48" s="23" t="s">
        <v>36</v>
      </c>
      <c r="E48" s="23" t="s">
        <v>51</v>
      </c>
      <c r="F48" s="23" t="s">
        <v>38</v>
      </c>
      <c r="G48" s="23" t="s">
        <v>38</v>
      </c>
      <c r="H48" s="23" t="s">
        <v>38</v>
      </c>
      <c r="I48" s="23" t="s">
        <v>39</v>
      </c>
      <c r="J48" s="23" t="s">
        <v>40</v>
      </c>
      <c r="K48" s="42">
        <v>245485.2</v>
      </c>
      <c r="L48" s="38">
        <f>L52+L53</f>
        <v>997</v>
      </c>
    </row>
    <row r="49" ht="25.5" spans="1:12">
      <c r="A49" s="26" t="s">
        <v>57</v>
      </c>
      <c r="B49" s="25" t="s">
        <v>66</v>
      </c>
      <c r="C49" s="20" t="s">
        <v>67</v>
      </c>
      <c r="D49" s="26" t="s">
        <v>36</v>
      </c>
      <c r="E49" s="26" t="s">
        <v>51</v>
      </c>
      <c r="F49" s="26" t="s">
        <v>38</v>
      </c>
      <c r="G49" s="26" t="s">
        <v>38</v>
      </c>
      <c r="H49" s="26" t="s">
        <v>38</v>
      </c>
      <c r="I49" s="26" t="s">
        <v>39</v>
      </c>
      <c r="J49" s="26" t="s">
        <v>68</v>
      </c>
      <c r="K49" s="43">
        <v>-32397887.4</v>
      </c>
      <c r="L49" s="40">
        <f>L50</f>
        <v>-27024.8</v>
      </c>
    </row>
    <row r="50" ht="25.5" spans="1:12">
      <c r="A50" s="14" t="s">
        <v>62</v>
      </c>
      <c r="B50" s="25" t="s">
        <v>69</v>
      </c>
      <c r="C50" s="20" t="s">
        <v>70</v>
      </c>
      <c r="D50" s="26" t="s">
        <v>36</v>
      </c>
      <c r="E50" s="26" t="s">
        <v>51</v>
      </c>
      <c r="F50" s="26" t="s">
        <v>37</v>
      </c>
      <c r="G50" s="26" t="s">
        <v>38</v>
      </c>
      <c r="H50" s="26" t="s">
        <v>38</v>
      </c>
      <c r="I50" s="26" t="s">
        <v>39</v>
      </c>
      <c r="J50" s="26" t="s">
        <v>68</v>
      </c>
      <c r="K50" s="43">
        <v>-32397887.4</v>
      </c>
      <c r="L50" s="40">
        <f>L51</f>
        <v>-27024.8</v>
      </c>
    </row>
    <row r="51" ht="25.5" spans="1:12">
      <c r="A51" s="14" t="s">
        <v>71</v>
      </c>
      <c r="B51" s="25" t="s">
        <v>72</v>
      </c>
      <c r="C51" s="20" t="s">
        <v>73</v>
      </c>
      <c r="D51" s="26" t="s">
        <v>36</v>
      </c>
      <c r="E51" s="26" t="s">
        <v>51</v>
      </c>
      <c r="F51" s="26" t="s">
        <v>37</v>
      </c>
      <c r="G51" s="26" t="s">
        <v>36</v>
      </c>
      <c r="H51" s="26" t="s">
        <v>38</v>
      </c>
      <c r="I51" s="26" t="s">
        <v>39</v>
      </c>
      <c r="J51" s="26" t="s">
        <v>74</v>
      </c>
      <c r="K51" s="43">
        <v>-32397887.4</v>
      </c>
      <c r="L51" s="40">
        <f>L52</f>
        <v>-27024.8</v>
      </c>
    </row>
    <row r="52" ht="38.25" spans="1:12">
      <c r="A52" s="14" t="s">
        <v>75</v>
      </c>
      <c r="B52" s="25" t="s">
        <v>76</v>
      </c>
      <c r="C52" s="20" t="s">
        <v>77</v>
      </c>
      <c r="D52" s="26" t="s">
        <v>36</v>
      </c>
      <c r="E52" s="26" t="s">
        <v>51</v>
      </c>
      <c r="F52" s="26" t="s">
        <v>37</v>
      </c>
      <c r="G52" s="26" t="s">
        <v>36</v>
      </c>
      <c r="H52" s="26" t="s">
        <v>48</v>
      </c>
      <c r="I52" s="26" t="s">
        <v>39</v>
      </c>
      <c r="J52" s="26" t="s">
        <v>74</v>
      </c>
      <c r="K52" s="43">
        <v>-32397887.4</v>
      </c>
      <c r="L52" s="40">
        <v>-27024.8</v>
      </c>
    </row>
    <row r="53" ht="25.5" spans="1:12">
      <c r="A53" s="14" t="s">
        <v>78</v>
      </c>
      <c r="B53" s="25" t="s">
        <v>79</v>
      </c>
      <c r="C53" s="20" t="s">
        <v>80</v>
      </c>
      <c r="D53" s="26" t="s">
        <v>36</v>
      </c>
      <c r="E53" s="26" t="s">
        <v>51</v>
      </c>
      <c r="F53" s="26" t="s">
        <v>38</v>
      </c>
      <c r="G53" s="26" t="s">
        <v>38</v>
      </c>
      <c r="H53" s="26" t="s">
        <v>38</v>
      </c>
      <c r="I53" s="26" t="s">
        <v>39</v>
      </c>
      <c r="J53" s="26" t="s">
        <v>81</v>
      </c>
      <c r="K53" s="43">
        <v>32643372.6</v>
      </c>
      <c r="L53" s="40">
        <f>L54</f>
        <v>28021.8</v>
      </c>
    </row>
    <row r="54" ht="25.5" spans="1:12">
      <c r="A54" s="26" t="s">
        <v>82</v>
      </c>
      <c r="B54" s="25" t="s">
        <v>83</v>
      </c>
      <c r="C54" s="20" t="s">
        <v>84</v>
      </c>
      <c r="D54" s="26" t="s">
        <v>36</v>
      </c>
      <c r="E54" s="26" t="s">
        <v>51</v>
      </c>
      <c r="F54" s="26" t="s">
        <v>37</v>
      </c>
      <c r="G54" s="26" t="s">
        <v>38</v>
      </c>
      <c r="H54" s="26" t="s">
        <v>38</v>
      </c>
      <c r="I54" s="26" t="s">
        <v>39</v>
      </c>
      <c r="J54" s="26" t="s">
        <v>81</v>
      </c>
      <c r="K54" s="43">
        <v>32643372.6</v>
      </c>
      <c r="L54" s="40">
        <f>L55</f>
        <v>28021.8</v>
      </c>
    </row>
    <row r="55" ht="25.5" spans="1:12">
      <c r="A55" s="26" t="s">
        <v>85</v>
      </c>
      <c r="B55" s="25" t="s">
        <v>86</v>
      </c>
      <c r="C55" s="20" t="s">
        <v>87</v>
      </c>
      <c r="D55" s="26" t="s">
        <v>36</v>
      </c>
      <c r="E55" s="26" t="s">
        <v>51</v>
      </c>
      <c r="F55" s="26" t="s">
        <v>37</v>
      </c>
      <c r="G55" s="26" t="s">
        <v>36</v>
      </c>
      <c r="H55" s="26" t="s">
        <v>38</v>
      </c>
      <c r="I55" s="26" t="s">
        <v>39</v>
      </c>
      <c r="J55" s="26" t="s">
        <v>88</v>
      </c>
      <c r="K55" s="43">
        <v>32643372.6</v>
      </c>
      <c r="L55" s="40">
        <f>L56</f>
        <v>28021.8</v>
      </c>
    </row>
    <row r="56" ht="38.25" spans="1:12">
      <c r="A56" s="26" t="s">
        <v>89</v>
      </c>
      <c r="B56" s="25" t="s">
        <v>90</v>
      </c>
      <c r="C56" s="20" t="s">
        <v>91</v>
      </c>
      <c r="D56" s="26" t="s">
        <v>36</v>
      </c>
      <c r="E56" s="26" t="s">
        <v>51</v>
      </c>
      <c r="F56" s="26" t="s">
        <v>37</v>
      </c>
      <c r="G56" s="26" t="s">
        <v>36</v>
      </c>
      <c r="H56" s="26" t="s">
        <v>48</v>
      </c>
      <c r="I56" s="26" t="s">
        <v>39</v>
      </c>
      <c r="J56" s="26" t="s">
        <v>88</v>
      </c>
      <c r="K56" s="43">
        <v>32643372.6</v>
      </c>
      <c r="L56" s="40">
        <v>28021.8</v>
      </c>
    </row>
    <row r="57" ht="24.75" customHeight="1" spans="1:12">
      <c r="A57" s="21">
        <v>3</v>
      </c>
      <c r="B57" s="22"/>
      <c r="C57" s="18" t="s">
        <v>92</v>
      </c>
      <c r="D57" s="23" t="s">
        <v>36</v>
      </c>
      <c r="E57" s="23" t="s">
        <v>93</v>
      </c>
      <c r="F57" s="23" t="s">
        <v>38</v>
      </c>
      <c r="G57" s="23" t="s">
        <v>38</v>
      </c>
      <c r="H57" s="23" t="s">
        <v>38</v>
      </c>
      <c r="I57" s="23" t="s">
        <v>39</v>
      </c>
      <c r="J57" s="23" t="s">
        <v>40</v>
      </c>
      <c r="K57" s="42"/>
      <c r="L57" s="38">
        <f>L58+L60</f>
        <v>0</v>
      </c>
    </row>
    <row r="58" ht="38.25" spans="1:18">
      <c r="A58" s="24">
        <v>3.1</v>
      </c>
      <c r="B58" s="25"/>
      <c r="C58" s="20" t="s">
        <v>94</v>
      </c>
      <c r="D58" s="26" t="s">
        <v>36</v>
      </c>
      <c r="E58" s="26" t="s">
        <v>93</v>
      </c>
      <c r="F58" s="26" t="s">
        <v>51</v>
      </c>
      <c r="G58" s="26" t="s">
        <v>38</v>
      </c>
      <c r="H58" s="26" t="s">
        <v>38</v>
      </c>
      <c r="I58" s="26" t="s">
        <v>39</v>
      </c>
      <c r="J58" s="26" t="s">
        <v>68</v>
      </c>
      <c r="K58" s="43"/>
      <c r="L58" s="40">
        <f>L59</f>
        <v>0</v>
      </c>
      <c r="R58" s="4"/>
    </row>
    <row r="59" ht="76.5" spans="1:12">
      <c r="A59" s="24">
        <v>3.2</v>
      </c>
      <c r="B59" s="25"/>
      <c r="C59" s="20" t="s">
        <v>95</v>
      </c>
      <c r="D59" s="26" t="s">
        <v>36</v>
      </c>
      <c r="E59" s="26" t="s">
        <v>93</v>
      </c>
      <c r="F59" s="26" t="s">
        <v>51</v>
      </c>
      <c r="G59" s="26" t="s">
        <v>37</v>
      </c>
      <c r="H59" s="26" t="s">
        <v>51</v>
      </c>
      <c r="I59" s="26" t="s">
        <v>39</v>
      </c>
      <c r="J59" s="26" t="s">
        <v>96</v>
      </c>
      <c r="K59" s="43"/>
      <c r="L59" s="40">
        <v>0</v>
      </c>
    </row>
    <row r="60" ht="27" customHeight="1" spans="1:12">
      <c r="A60" s="24" t="s">
        <v>97</v>
      </c>
      <c r="B60" s="25"/>
      <c r="C60" s="20" t="s">
        <v>92</v>
      </c>
      <c r="D60" s="26" t="s">
        <v>36</v>
      </c>
      <c r="E60" s="26" t="s">
        <v>93</v>
      </c>
      <c r="F60" s="26" t="s">
        <v>38</v>
      </c>
      <c r="G60" s="26" t="s">
        <v>38</v>
      </c>
      <c r="H60" s="26" t="s">
        <v>38</v>
      </c>
      <c r="I60" s="26" t="s">
        <v>38</v>
      </c>
      <c r="J60" s="26" t="s">
        <v>40</v>
      </c>
      <c r="K60" s="43"/>
      <c r="L60" s="40">
        <f>L61</f>
        <v>0</v>
      </c>
    </row>
    <row r="61" ht="38.25" spans="1:12">
      <c r="A61" s="26" t="s">
        <v>98</v>
      </c>
      <c r="B61" s="25"/>
      <c r="C61" s="20" t="s">
        <v>94</v>
      </c>
      <c r="D61" s="26" t="s">
        <v>36</v>
      </c>
      <c r="E61" s="26" t="s">
        <v>93</v>
      </c>
      <c r="F61" s="26" t="s">
        <v>51</v>
      </c>
      <c r="G61" s="26" t="s">
        <v>38</v>
      </c>
      <c r="H61" s="26" t="s">
        <v>38</v>
      </c>
      <c r="I61" s="26" t="s">
        <v>38</v>
      </c>
      <c r="J61" s="26" t="s">
        <v>40</v>
      </c>
      <c r="K61" s="43"/>
      <c r="L61" s="40">
        <f>L62</f>
        <v>0</v>
      </c>
    </row>
    <row r="62" ht="63.75" spans="1:12">
      <c r="A62" s="26" t="s">
        <v>99</v>
      </c>
      <c r="B62" s="25"/>
      <c r="C62" s="20" t="s">
        <v>100</v>
      </c>
      <c r="D62" s="26" t="s">
        <v>36</v>
      </c>
      <c r="E62" s="26" t="s">
        <v>93</v>
      </c>
      <c r="F62" s="26" t="s">
        <v>51</v>
      </c>
      <c r="G62" s="26" t="s">
        <v>37</v>
      </c>
      <c r="H62" s="26" t="s">
        <v>38</v>
      </c>
      <c r="I62" s="26" t="s">
        <v>39</v>
      </c>
      <c r="J62" s="26" t="s">
        <v>81</v>
      </c>
      <c r="K62" s="43"/>
      <c r="L62" s="40">
        <f>L63</f>
        <v>0</v>
      </c>
    </row>
    <row r="63" ht="89.25" spans="1:12">
      <c r="A63" s="26" t="s">
        <v>101</v>
      </c>
      <c r="B63" s="25"/>
      <c r="C63" s="20" t="s">
        <v>102</v>
      </c>
      <c r="D63" s="26" t="s">
        <v>36</v>
      </c>
      <c r="E63" s="26" t="s">
        <v>93</v>
      </c>
      <c r="F63" s="26" t="s">
        <v>51</v>
      </c>
      <c r="G63" s="26" t="s">
        <v>37</v>
      </c>
      <c r="H63" s="26" t="s">
        <v>48</v>
      </c>
      <c r="I63" s="26" t="s">
        <v>39</v>
      </c>
      <c r="J63" s="26" t="s">
        <v>103</v>
      </c>
      <c r="K63" s="43"/>
      <c r="L63" s="40">
        <v>0</v>
      </c>
    </row>
  </sheetData>
  <mergeCells count="29">
    <mergeCell ref="F1:Q1"/>
    <mergeCell ref="H2:Q2"/>
    <mergeCell ref="F3:Q3"/>
    <mergeCell ref="F4:Q4"/>
    <mergeCell ref="C6:N6"/>
    <mergeCell ref="E7:N7"/>
    <mergeCell ref="C8:N8"/>
    <mergeCell ref="C9:N9"/>
    <mergeCell ref="A10:L10"/>
    <mergeCell ref="C11:L11"/>
    <mergeCell ref="A12:L12"/>
    <mergeCell ref="A13:L13"/>
    <mergeCell ref="A15:L15"/>
    <mergeCell ref="C16:L16"/>
    <mergeCell ref="A17:L17"/>
    <mergeCell ref="A18:L18"/>
    <mergeCell ref="C19:L19"/>
    <mergeCell ref="A20:L20"/>
    <mergeCell ref="C21:L21"/>
    <mergeCell ref="A22:L22"/>
    <mergeCell ref="A23:L23"/>
    <mergeCell ref="D24:L24"/>
    <mergeCell ref="D29:J29"/>
    <mergeCell ref="A29:A30"/>
    <mergeCell ref="B29:B30"/>
    <mergeCell ref="C29:C30"/>
    <mergeCell ref="K29:K30"/>
    <mergeCell ref="L29:L30"/>
    <mergeCell ref="A26:L27"/>
  </mergeCells>
  <printOptions horizontalCentered="1"/>
  <pageMargins left="1.18110236220472" right="0.590551181102362" top="0.590551181102362" bottom="0.590551181102362" header="0" footer="0"/>
  <pageSetup paperSize="9" scale="95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ДИОиВАОМО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Паршин Филипп Викторович</dc:creator>
  <cp:lastModifiedBy>WPS_1770798277</cp:lastModifiedBy>
  <dcterms:created xsi:type="dcterms:W3CDTF">2007-10-19T05:39:00Z</dcterms:created>
  <cp:lastPrinted>2025-01-20T08:47:00Z</cp:lastPrinted>
  <dcterms:modified xsi:type="dcterms:W3CDTF">2026-03-16T15:01:28Z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354E6BC93B644815A2813122BD3FE784_12</vt:lpwstr>
  </property>
  <property fmtid="{D5CDD505-2E9C-101B-9397-08002B2CF9AE}" pid="3" name="KSOProductBuildVer">
    <vt:lpwstr>1049-12.2.0.23196</vt:lpwstr>
  </property>
</Properties>
</file>