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1" l="1"/>
  <c r="L46" i="1" l="1"/>
  <c r="L45" i="1" l="1"/>
  <c r="L44" i="1" s="1"/>
  <c r="L50" i="1"/>
  <c r="L49" i="1" s="1"/>
  <c r="L48" i="1" s="1"/>
  <c r="L57" i="1"/>
  <c r="L56" i="1" s="1"/>
  <c r="L55" i="1" s="1"/>
  <c r="L41" i="1"/>
  <c r="L40" i="1"/>
  <c r="L30" i="1"/>
  <c r="L38" i="1"/>
  <c r="L53" i="1"/>
  <c r="L52" i="1" l="1"/>
  <c r="L36" i="1"/>
  <c r="L37" i="1"/>
  <c r="L27" i="1" l="1"/>
  <c r="L28" i="1"/>
</calcChain>
</file>

<file path=xl/comments1.xml><?xml version="1.0" encoding="utf-8"?>
<comments xmlns="http://schemas.openxmlformats.org/spreadsheetml/2006/main">
  <authors>
    <author>user</author>
  </authors>
  <commentLis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<sst xmlns="http://schemas.openxmlformats.org/spreadsheetml/2006/main" count="290" uniqueCount="105">
  <si>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</si>
  <si>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</si>
  <si>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</si>
  <si>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</si>
  <si>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</si>
  <si>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</si>
  <si>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</si>
  <si>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</si>
  <si>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</si>
  <si>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</si>
  <si>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</si>
  <si>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</si>
  <si>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</si>
  <si>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</si>
  <si>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</si>
  <si>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</si>
  <si>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</si>
  <si>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</si>
  <si>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</si>
  <si>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</si>
  <si>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</si>
  <si>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</si>
  <si>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</si>
  <si>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</si>
  <si>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</si>
  <si>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</si>
  <si>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</si>
  <si>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</si>
  <si>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</si>
  <si>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</si>
  <si>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</si>
  <si>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</si>
  <si>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</si>
  <si>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</si>
  <si>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</si>
  <si>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</si>
  <si>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</si>
  <si>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</si>
  <si>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</si>
  <si>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</si>
  <si>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</si>
  <si>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</si>
  <si>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</si>
  <si>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</si>
  <si>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</si>
  <si>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</si>
  <si>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</si>
  <si>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</si>
  <si>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</si>
  <si>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</si>
  <si>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</si>
  <si>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</si>
  <si>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</si>
  <si>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</si>
  <si>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</si>
  <si>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</si>
  <si>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</si>
  <si>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</si>
  <si>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</si>
  <si>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</si>
  <si>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</si>
  <si>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</si>
  <si>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</si>
  <si>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</si>
  <si>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</si>
  <si>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</si>
  <si>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</si>
  <si>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</si>
  <si>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</si>
  <si>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</si>
  <si>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</si>
  <si>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</si>
  <si>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</si>
  <si>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</si>
  <si>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</si>
  <si>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</si>
  <si>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</si>
  <si>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</si>
  <si>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</si>
  <si>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</si>
  <si>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</si>
  <si>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</si>
  <si>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</si>
  <si>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</si>
  <si>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</si>
  <si>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</si>
  <si>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</si>
  <si>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</si>
  <si>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</si>
  <si>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</si>
  <si>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</si>
  <si>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</si>
  <si>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</si>
  <si>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</si>
  <si>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</si>
  <si>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</si>
  <si>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</si>
  <si>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</si>
  <si>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</si>
  <si>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Приложение № 5 к решению</t>
  </si>
  <si>
    <t>МО "Уляпское сельское поселение"</t>
  </si>
  <si>
    <t>10</t>
  </si>
  <si>
    <t>муниципального образования "Уляпское сельское поселение" на 2025 год</t>
  </si>
  <si>
    <t>Проект</t>
  </si>
  <si>
    <t>от __ _______ 20____г.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</si>
</sst>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C10" zoomScaleNormal="100" zoomScaleSheetLayoutView="100" workbookViewId="0">
      <selection activeCell="L27" sqref="L27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12" style="7" customWidth="1"/>
    <col min="13" max="13" width="0.2851562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48" t="s">
        <v>95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ht="15.75" hidden="1" x14ac:dyDescent="0.25">
      <c r="F2" s="46"/>
      <c r="G2" s="46"/>
      <c r="H2" s="48" t="s">
        <v>94</v>
      </c>
      <c r="I2" s="48"/>
      <c r="J2" s="48"/>
      <c r="K2" s="48"/>
      <c r="L2" s="48"/>
      <c r="M2" s="48"/>
      <c r="N2" s="48"/>
      <c r="O2" s="48"/>
      <c r="P2" s="48"/>
      <c r="Q2" s="48"/>
    </row>
    <row r="3" spans="1:17" ht="15.75" hidden="1" x14ac:dyDescent="0.25">
      <c r="F3" s="48" t="s">
        <v>71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hidden="1" x14ac:dyDescent="0.25">
      <c r="F4" s="48" t="s">
        <v>96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48" t="s">
        <v>97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6"/>
      <c r="P6" s="46"/>
      <c r="Q6" s="46"/>
    </row>
    <row r="7" spans="1:17" ht="15.75" hidden="1" x14ac:dyDescent="0.25">
      <c r="C7" s="46"/>
      <c r="D7" s="46"/>
      <c r="E7" s="48" t="s">
        <v>94</v>
      </c>
      <c r="F7" s="48"/>
      <c r="G7" s="48"/>
      <c r="H7" s="48"/>
      <c r="I7" s="48"/>
      <c r="J7" s="48"/>
      <c r="K7" s="48"/>
      <c r="L7" s="48"/>
      <c r="M7" s="48"/>
      <c r="N7" s="48"/>
      <c r="O7" s="46"/>
      <c r="P7" s="46"/>
      <c r="Q7" s="46"/>
    </row>
    <row r="8" spans="1:17" ht="15.75" hidden="1" x14ac:dyDescent="0.25">
      <c r="C8" s="48" t="s">
        <v>71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6"/>
      <c r="P8" s="46"/>
      <c r="Q8" s="46"/>
    </row>
    <row r="9" spans="1:17" ht="15.75" hidden="1" x14ac:dyDescent="0.25">
      <c r="C9" s="48" t="s">
        <v>98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6"/>
      <c r="P9" s="46"/>
      <c r="Q9" s="46"/>
    </row>
    <row r="10" spans="1:17" ht="15.75" x14ac:dyDescent="0.25">
      <c r="C10" s="47"/>
      <c r="D10" s="47"/>
      <c r="E10" s="47"/>
      <c r="F10" s="47"/>
      <c r="G10" s="47"/>
      <c r="H10" s="47"/>
      <c r="I10" s="47"/>
      <c r="J10" s="47"/>
      <c r="K10" s="47"/>
      <c r="L10" s="47" t="s">
        <v>103</v>
      </c>
      <c r="M10" s="47"/>
      <c r="N10" s="47"/>
      <c r="O10" s="47"/>
      <c r="P10" s="47"/>
      <c r="Q10" s="47"/>
    </row>
    <row r="11" spans="1:17" s="1" customFormat="1" ht="15.75" x14ac:dyDescent="0.25">
      <c r="A11" s="48" t="s">
        <v>99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7" s="1" customFormat="1" ht="15.75" x14ac:dyDescent="0.25">
      <c r="A12" s="46"/>
      <c r="B12" s="46"/>
      <c r="C12" s="48" t="s">
        <v>94</v>
      </c>
      <c r="D12" s="48"/>
      <c r="E12" s="48"/>
      <c r="F12" s="48"/>
      <c r="G12" s="48"/>
      <c r="H12" s="48"/>
      <c r="I12" s="48"/>
      <c r="J12" s="48"/>
      <c r="K12" s="48"/>
      <c r="L12" s="48"/>
    </row>
    <row r="13" spans="1:17" s="1" customFormat="1" ht="15.75" x14ac:dyDescent="0.25">
      <c r="A13" s="48" t="s">
        <v>100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spans="1:17" s="1" customFormat="1" ht="15.75" x14ac:dyDescent="0.25">
      <c r="A14" s="48" t="s">
        <v>104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7" s="1" customFormat="1" ht="15.75" hidden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spans="1:17" s="1" customFormat="1" ht="15.75" hidden="1" x14ac:dyDescent="0.25">
      <c r="A16" s="46"/>
      <c r="B16" s="46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spans="1:14" s="1" customFormat="1" ht="15.75" hidden="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spans="1:14" s="1" customFormat="1" ht="7.5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4" s="1" customFormat="1" x14ac:dyDescent="0.2">
      <c r="A19" s="21"/>
      <c r="B19" s="21"/>
      <c r="C19" s="21"/>
      <c r="D19" s="55"/>
      <c r="E19" s="55"/>
      <c r="F19" s="55"/>
      <c r="G19" s="55"/>
      <c r="H19" s="55"/>
      <c r="I19" s="55"/>
      <c r="J19" s="55"/>
      <c r="K19" s="55"/>
      <c r="L19" s="55"/>
    </row>
    <row r="20" spans="1:14" hidden="1" x14ac:dyDescent="0.2"/>
    <row r="21" spans="1:14" s="1" customFormat="1" ht="27" customHeight="1" x14ac:dyDescent="0.25">
      <c r="A21" s="51" t="s">
        <v>72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4" s="1" customFormat="1" ht="15.75" x14ac:dyDescent="0.25">
      <c r="A22" s="50" t="s">
        <v>102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2" t="s">
        <v>2</v>
      </c>
      <c r="B24" s="52" t="s">
        <v>2</v>
      </c>
      <c r="C24" s="53" t="s">
        <v>3</v>
      </c>
      <c r="D24" s="54"/>
      <c r="E24" s="54"/>
      <c r="F24" s="54"/>
      <c r="G24" s="54"/>
      <c r="H24" s="54"/>
      <c r="I24" s="54"/>
      <c r="J24" s="54"/>
      <c r="K24" s="49" t="s">
        <v>4</v>
      </c>
      <c r="L24" s="49" t="s">
        <v>4</v>
      </c>
    </row>
    <row r="25" spans="1:14" s="14" customFormat="1" ht="162.75" customHeight="1" x14ac:dyDescent="0.2">
      <c r="A25" s="52"/>
      <c r="B25" s="52"/>
      <c r="C25" s="53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49"/>
      <c r="L25" s="49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</row>
    <row r="27" spans="1:14" s="9" customFormat="1" ht="23.25" customHeight="1" x14ac:dyDescent="0.2">
      <c r="A27" s="16"/>
      <c r="B27" s="10"/>
      <c r="C27" s="32" t="s">
        <v>84</v>
      </c>
      <c r="D27" s="33"/>
      <c r="E27" s="33"/>
      <c r="F27" s="33"/>
      <c r="G27" s="33"/>
      <c r="H27" s="33"/>
      <c r="I27" s="33"/>
      <c r="J27" s="33"/>
      <c r="K27" s="34"/>
      <c r="L27" s="38">
        <f>L30+L43+L52+L36</f>
        <v>12968.2</v>
      </c>
    </row>
    <row r="28" spans="1:14" s="9" customFormat="1" ht="24" customHeight="1" x14ac:dyDescent="0.2">
      <c r="A28" s="16"/>
      <c r="B28" s="10"/>
      <c r="C28" s="35" t="s">
        <v>85</v>
      </c>
      <c r="D28" s="33"/>
      <c r="E28" s="33"/>
      <c r="F28" s="33"/>
      <c r="G28" s="33"/>
      <c r="H28" s="33"/>
      <c r="I28" s="33"/>
      <c r="J28" s="36"/>
      <c r="K28" s="34"/>
      <c r="L28" s="38">
        <f>L30+L52+L36</f>
        <v>0</v>
      </c>
    </row>
    <row r="29" spans="1:14" s="9" customFormat="1" ht="12.75" customHeight="1" x14ac:dyDescent="0.2">
      <c r="A29" s="16"/>
      <c r="B29" s="10"/>
      <c r="C29" s="35" t="s">
        <v>86</v>
      </c>
      <c r="D29" s="33"/>
      <c r="E29" s="33"/>
      <c r="F29" s="33"/>
      <c r="G29" s="33"/>
      <c r="H29" s="33"/>
      <c r="I29" s="33"/>
      <c r="J29" s="33"/>
      <c r="K29" s="34"/>
      <c r="L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0">
        <f>L31</f>
        <v>0</v>
      </c>
    </row>
    <row r="31" spans="1:14" ht="25.5" customHeight="1" x14ac:dyDescent="0.2">
      <c r="A31" s="24" t="s">
        <v>22</v>
      </c>
      <c r="B31" s="17" t="s">
        <v>23</v>
      </c>
      <c r="C31" s="18" t="s">
        <v>89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41">
        <f>L32</f>
        <v>0</v>
      </c>
      <c r="N31" s="7"/>
    </row>
    <row r="32" spans="1:14" ht="51" x14ac:dyDescent="0.2">
      <c r="A32" s="26" t="s">
        <v>74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101</v>
      </c>
      <c r="I32" s="26" t="s">
        <v>20</v>
      </c>
      <c r="J32" s="26" t="s">
        <v>26</v>
      </c>
      <c r="K32" s="29">
        <v>2500000</v>
      </c>
      <c r="L32" s="41">
        <v>0</v>
      </c>
    </row>
    <row r="33" spans="1:12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41">
        <v>0</v>
      </c>
    </row>
    <row r="34" spans="1:12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</row>
    <row r="35" spans="1:12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</row>
    <row r="36" spans="1:12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0">
        <f>L38+L40</f>
        <v>0</v>
      </c>
    </row>
    <row r="37" spans="1:12" s="13" customFormat="1" ht="0.75" hidden="1" customHeight="1" x14ac:dyDescent="0.2">
      <c r="A37" s="42"/>
      <c r="B37" s="15"/>
      <c r="C37" s="18" t="s">
        <v>92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41">
        <f>L38</f>
        <v>0</v>
      </c>
    </row>
    <row r="38" spans="1:12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41">
        <f>L39</f>
        <v>0</v>
      </c>
    </row>
    <row r="39" spans="1:12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41">
        <v>0</v>
      </c>
    </row>
    <row r="40" spans="1:12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0">
        <f>L42</f>
        <v>0</v>
      </c>
    </row>
    <row r="41" spans="1:12" ht="50.25" customHeight="1" x14ac:dyDescent="0.2">
      <c r="A41" s="26" t="s">
        <v>69</v>
      </c>
      <c r="B41" s="15"/>
      <c r="C41" s="18" t="s">
        <v>73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41">
        <f>L42</f>
        <v>0</v>
      </c>
    </row>
    <row r="42" spans="1:12" ht="63.75" x14ac:dyDescent="0.2">
      <c r="A42" s="26" t="s">
        <v>70</v>
      </c>
      <c r="B42" s="17"/>
      <c r="C42" s="18" t="s">
        <v>93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101</v>
      </c>
      <c r="I42" s="26" t="s">
        <v>20</v>
      </c>
      <c r="J42" s="26" t="s">
        <v>28</v>
      </c>
      <c r="K42" s="44"/>
      <c r="L42" s="41">
        <v>0</v>
      </c>
    </row>
    <row r="43" spans="1:12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0">
        <v>12968.2</v>
      </c>
    </row>
    <row r="44" spans="1:12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41">
        <f>L45</f>
        <v>-49119</v>
      </c>
    </row>
    <row r="45" spans="1:12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41">
        <f>L46</f>
        <v>-49119</v>
      </c>
    </row>
    <row r="46" spans="1:12" ht="25.5" x14ac:dyDescent="0.2">
      <c r="A46" s="45" t="s">
        <v>78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41">
        <f>L47</f>
        <v>-49119</v>
      </c>
    </row>
    <row r="47" spans="1:12" ht="38.25" x14ac:dyDescent="0.2">
      <c r="A47" s="45" t="s">
        <v>79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101</v>
      </c>
      <c r="I47" s="26" t="s">
        <v>20</v>
      </c>
      <c r="J47" s="26" t="s">
        <v>47</v>
      </c>
      <c r="K47" s="44">
        <v>-32397887.399999999</v>
      </c>
      <c r="L47" s="41">
        <v>-49119</v>
      </c>
    </row>
    <row r="48" spans="1:12" ht="25.5" x14ac:dyDescent="0.2">
      <c r="A48" s="45" t="s">
        <v>80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41">
        <f>L49</f>
        <v>62087.199999999997</v>
      </c>
    </row>
    <row r="49" spans="1:18" ht="25.5" x14ac:dyDescent="0.2">
      <c r="A49" s="26" t="s">
        <v>81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41">
        <f>L50</f>
        <v>62087.199999999997</v>
      </c>
    </row>
    <row r="50" spans="1:18" ht="25.5" x14ac:dyDescent="0.2">
      <c r="A50" s="26" t="s">
        <v>82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41">
        <f>L51</f>
        <v>62087.199999999997</v>
      </c>
    </row>
    <row r="51" spans="1:18" ht="38.25" x14ac:dyDescent="0.2">
      <c r="A51" s="26" t="s">
        <v>83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101</v>
      </c>
      <c r="I51" s="26" t="s">
        <v>20</v>
      </c>
      <c r="J51" s="26" t="s">
        <v>57</v>
      </c>
      <c r="K51" s="44">
        <v>32643372.600000001</v>
      </c>
      <c r="L51" s="41">
        <v>62087.199999999997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0">
        <f>L53+L55</f>
        <v>0</v>
      </c>
    </row>
    <row r="53" spans="1:18" ht="38.25" x14ac:dyDescent="0.2">
      <c r="A53" s="24">
        <v>3.1</v>
      </c>
      <c r="B53" s="17"/>
      <c r="C53" s="18" t="s">
        <v>76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41">
        <f>L54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29</v>
      </c>
      <c r="I54" s="26" t="s">
        <v>20</v>
      </c>
      <c r="J54" s="26" t="s">
        <v>64</v>
      </c>
      <c r="K54" s="44"/>
      <c r="L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41">
        <f>L56</f>
        <v>0</v>
      </c>
    </row>
    <row r="56" spans="1:18" ht="38.25" x14ac:dyDescent="0.2">
      <c r="A56" s="26" t="s">
        <v>75</v>
      </c>
      <c r="B56" s="17"/>
      <c r="C56" s="18" t="s">
        <v>76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41">
        <f>L57</f>
        <v>0</v>
      </c>
    </row>
    <row r="57" spans="1:18" ht="63.75" x14ac:dyDescent="0.2">
      <c r="A57" s="26" t="s">
        <v>87</v>
      </c>
      <c r="B57" s="17"/>
      <c r="C57" s="18" t="s">
        <v>91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41">
        <f>L58</f>
        <v>0</v>
      </c>
    </row>
    <row r="58" spans="1:18" ht="76.5" x14ac:dyDescent="0.2">
      <c r="A58" s="26" t="s">
        <v>88</v>
      </c>
      <c r="B58" s="17"/>
      <c r="C58" s="18" t="s">
        <v>90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101</v>
      </c>
      <c r="I58" s="26" t="s">
        <v>20</v>
      </c>
      <c r="J58" s="26" t="s">
        <v>77</v>
      </c>
      <c r="K58" s="44"/>
      <c r="L58" s="41">
        <v>0</v>
      </c>
    </row>
  </sheetData>
  <mergeCells count="25">
    <mergeCell ref="C16:L16"/>
    <mergeCell ref="A18:L18"/>
    <mergeCell ref="K24:K25"/>
    <mergeCell ref="L24:L25"/>
    <mergeCell ref="A22:L22"/>
    <mergeCell ref="A21:L21"/>
    <mergeCell ref="A24:A25"/>
    <mergeCell ref="B24:B25"/>
    <mergeCell ref="C24:C25"/>
    <mergeCell ref="D24:J24"/>
    <mergeCell ref="D19:L19"/>
    <mergeCell ref="A17:L17"/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A11:L11"/>
    <mergeCell ref="C12:L12"/>
    <mergeCell ref="A13:L13"/>
    <mergeCell ref="A14:L14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2026-02-07T17:12:09Z</cp:lastPrinted>
  <dcterms:created xsi:type="dcterms:W3CDTF">2007-10-19T05:39:15Z</dcterms:created>
  <dcterms:modified xsi:type="dcterms:W3CDTF">2026-03-31T10:03:06Z</dcterms:modified>
</cp:coreProperties>
</file>